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earch\GHG\พัทลุง\Final Report\แก้ไขครั้งที่ 3\Excel Final\"/>
    </mc:Choice>
  </mc:AlternateContent>
  <bookViews>
    <workbookView xWindow="0" yWindow="0" windowWidth="28800" windowHeight="11430" tabRatio="769"/>
  </bookViews>
  <sheets>
    <sheet name="1. คำนิยาม" sheetId="1" r:id="rId1"/>
    <sheet name="2. หลักการประเมิน" sheetId="2" r:id="rId2"/>
    <sheet name="3. การประเมินความเสี่ยง" sheetId="3" r:id="rId3"/>
    <sheet name="4. การจัดลำดับความเสี่ยง" sheetId="4" r:id="rId4"/>
    <sheet name="5. คัดเลือกโครงการ,กิจกรรม" sheetId="5" r:id="rId5"/>
    <sheet name="6. กำหนดตัวชี้วัด" sheetId="6" r:id="rId6"/>
    <sheet name="7.ติดตามผล" sheetId="7" r:id="rId7"/>
  </sheets>
  <calcPr calcId="181029"/>
  <extLst>
    <ext uri="GoogleSheetsCustomDataVersion2">
      <go:sheetsCustomData xmlns:go="http://customooxmlschemas.google.com/" r:id="rId11" roundtripDataChecksum="h5eMWyS6FL2hXdOvJGXYeau+ydd3utcEhZ3gr4XHQ+I="/>
    </ext>
  </extLst>
</workbook>
</file>

<file path=xl/calcChain.xml><?xml version="1.0" encoding="utf-8"?>
<calcChain xmlns="http://schemas.openxmlformats.org/spreadsheetml/2006/main">
  <c r="B18" i="6" l="1"/>
  <c r="B32" i="5"/>
  <c r="P29" i="5"/>
  <c r="P28" i="5"/>
  <c r="P27" i="5"/>
  <c r="P26" i="5"/>
  <c r="P25" i="5"/>
  <c r="P24" i="5"/>
  <c r="P23" i="5"/>
  <c r="P22" i="5"/>
  <c r="P21" i="5"/>
  <c r="P20" i="5"/>
  <c r="P19" i="5"/>
  <c r="P18" i="5"/>
</calcChain>
</file>

<file path=xl/sharedStrings.xml><?xml version="1.0" encoding="utf-8"?>
<sst xmlns="http://schemas.openxmlformats.org/spreadsheetml/2006/main" count="395" uniqueCount="191">
  <si>
    <t>คำนิยามที่เกี่ยวข้องในการประเมินความเสี่ยง</t>
  </si>
  <si>
    <r>
      <rPr>
        <b/>
        <u/>
        <sz val="11"/>
        <color theme="1"/>
        <rFont val="Calibri"/>
      </rPr>
      <t>1. ความเสี่ยง (Risk)</t>
    </r>
    <r>
      <rPr>
        <sz val="11"/>
        <color theme="1"/>
        <rFont val="Calibri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</si>
  <si>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t xml:space="preserve">ตัวอย่าง: </t>
  </si>
  <si>
    <r>
      <rPr>
        <b/>
        <u/>
        <sz val="11"/>
        <color theme="1"/>
        <rFont val="Calibri"/>
      </rPr>
      <t>2. การเปิดรับภัย (Exposure)</t>
    </r>
    <r>
      <rPr>
        <sz val="11"/>
        <color theme="1"/>
        <rFont val="Calibri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</si>
  <si>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</rPr>
      <t>3. ความอ่อนไหวต่อผลกระทบ (Sensitivity)</t>
    </r>
    <r>
      <rPr>
        <sz val="11"/>
        <color theme="1"/>
        <rFont val="Calibri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</si>
  <si>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</rPr>
      <t>4. ความสามารถในการปรับตัว (Adaptive capacity)</t>
    </r>
    <r>
      <rPr>
        <sz val="11"/>
        <color theme="1"/>
        <rFont val="Calibri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</si>
  <si>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</rPr>
      <t>5. ความเปราะบาง (Vulnerability)</t>
    </r>
    <r>
      <rPr>
        <sz val="11"/>
        <color theme="1"/>
        <rFont val="Calibri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</si>
  <si>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ตัวอย่าง:</t>
  </si>
  <si>
    <t>ความสัมพันธ์ระหว่างปัจจัยในการประเมินความเสี่ยง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</si>
  <si>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</si>
  <si>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</si>
  <si>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</si>
  <si>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</si>
  <si>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</si>
  <si>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</si>
  <si>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</si>
  <si>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</si>
  <si>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</si>
  <si>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จังหวัด</t>
  </si>
  <si>
    <t>ปีที่ประเมิน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</si>
  <si>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</si>
  <si>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</si>
  <si>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</si>
  <si>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ศักยภาพในการปรับตัว</t>
  </si>
  <si>
    <t>สาขา</t>
  </si>
  <si>
    <t>ความเสี่ยง</t>
  </si>
  <si>
    <t>มี</t>
  </si>
  <si>
    <t>ไม่มี</t>
  </si>
  <si>
    <t>หลักฐาน</t>
  </si>
  <si>
    <t>คำอธิบายการประเมิน</t>
  </si>
  <si>
    <t>การจัดการทรัพยากรน้ำ</t>
  </si>
  <si>
    <t>การเปลี่ยนแปลงปริมาณน้ำที่ใช้การได้</t>
  </si>
  <si>
    <t>/</t>
  </si>
  <si>
    <t>น้ำฝนมีแนวโน้มเพิ่มขึ้น (สผ.)</t>
  </si>
  <si>
    <t>ปัญหาเรื่องน้ำ ทั้งน้ำท่วมน้ำแล้ง เป็นภัยธรรมชาติที่เกิดขึ้นได้ทั่วไป  และมีแนวโน้มที่จะ ทวีความรุนแรงขึ้นในอนาคต (สผ.)</t>
  </si>
  <si>
    <t>ปริมาณน้่าฝนเฉลี่ยในอนาคตของจังหวัดพัทลุงลดลงร้อยละ 6 และ 4 ตามสถานการณ์ปลดปล่อยก๊าซเรือนกระจกระดับปานกลางและระดับสูงตามล่าดับ (สผ.)</t>
  </si>
  <si>
    <t>มีแผนสำรองแหล่งน้ำเพื่อลดผลกระทบจากการเปลี่ยนแปลงปริมาณน้ำใช้ได้ (ปภ. พัทลุง)</t>
  </si>
  <si>
    <t>ความเสี่ยงต่อระบบนิเวศ (รวมถึงการสูญเสียความหลากหลายทางชีวภาพ)</t>
  </si>
  <si>
    <t xml:space="preserve">พื้นที่จังหวัดพัทลุงมีทรัพยากรธรรมชาติความหลากหลายทางชีวภาพที่ส่าคัญหลายพื้นที่ โดยเฉพาะพื้นที่ชุ่มน้่าบริเวณทะเลน้อย ซึ่งเป็นระบบนิเวศที่เปราะบาง ตลอดจนการเลี้ยงควายปลักและระบบนิเวศในพื้นที่ชุ่มน้่าทะเลน้อย </t>
  </si>
  <si>
    <t>การหยุดชะงักของน้ำเพื่อการอุปโภคบริโภค</t>
  </si>
  <si>
    <t>ภัยแล้งในปี 2562 ส่งผล
กระทบต่อการดํารงชีวิตของประชาชนทั้งด้านการอุปโภคและบริโภคเป็นอย่างมาก (ปภ.)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</si>
  <si>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</si>
  <si>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</si>
  <si>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เมื่อเปรียบเทียบคุณภาพน้ํา 5 ปีย้อนหลัง ตั้งแต่ปี2558 - 2562 พบว่าคุณภาพน้ําคลองสาขาทะเลสาบสงขลามีแนวโน้มลดลงในปี 2562 พิจารณาจากจํานวนแหล่งน้ําที่อยู่ในเกณฑ์เสื่อมโทรมมีจํานวนเพิ่มขึ้นจากร้อยละ 46 ในปี2561 เป็นร้อยละ 64 ในปี2562(สนทช.)</t>
  </si>
  <si>
    <t>คุณภาพน้ําลําคลองสาขาทะเลสาบสงขลา ปี 2562 อยู่ในเกณฑ์พอใช้โดยออยู่ในเกณฑ์ดีร้อยละ 18 เกณฑ์พอใช้ร้อยละ 18 และเกณฑ์เสื่อมโทรม ร้อยละ 64 เมื่อเปรียบเทียบกับปี2561 พบว่าคุณภาพน้ําไม่เปลี่ยนแปลง (สนทช.)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</si>
  <si>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</si>
  <si>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</si>
  <si>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การเกษตรและความมั่นคงทางอาหาร</t>
  </si>
  <si>
    <t>การอพยพของชนิดพันธุ์/การเปลี่ยนแปลงประชากรของชนิดพันธุ์ปลา</t>
  </si>
  <si>
    <t>อุณหภูมิของนำ้เปลี่ยนแปลง</t>
  </si>
  <si>
    <t>มีในลักษณะการสังเกตของชุมชนประมง พบว่าสัตว์บางชนิดมีวัฏจักรชีวิตเปลี่ยน</t>
  </si>
  <si>
    <t>อุณหภูมิของน้ำยังคงเพิ่มขึ้น</t>
  </si>
  <si>
    <t>ปฏิทินการทำประมงเปลี่ยนแปลง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</si>
  <si>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</si>
  <si>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</si>
  <si>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</si>
  <si>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น้ำฝนมีแนวโน้มเพิ่มขึ้น</t>
  </si>
  <si>
    <t>ปัญหาน้ำท่วมพื้นที่ซำ้ซากอาจทำให้การใช้ประโยชน์พื้นที่ลดลง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</si>
  <si>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</si>
  <si>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</si>
  <si>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</si>
  <si>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</si>
  <si>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</si>
  <si>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</si>
  <si>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</si>
  <si>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</si>
  <si>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</si>
  <si>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</si>
  <si>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การท่องเที่ยว</t>
  </si>
  <si>
    <t>การสูญเสียลักษณะและสิ่งดึงดูดทางธรรมชาติ</t>
  </si>
  <si>
    <t>สาธารณสุข</t>
  </si>
  <si>
    <t>โรคทางเดินหายใจและการเสียชีวิต</t>
  </si>
  <si>
    <t>ข้อมูลจากสาธารณสุขจังหวัด ในปี พ.ศ. 2561-2565 อัตราการป่วยด้วยโรคไข้หวัดใหญ่ อยู่ที่ประมาณ 2,051 คนต่อแสนประชากร และโรคปอดอักเสบอยู่ที่ประมาณ 3,014 คนต่อแสนประชากร</t>
  </si>
  <si>
    <t>ข้อมูลจากสาธารณสุขจังหวัด ในปี พ.ศ. 2566 อัตราการป่วยด้วยโรคไข้หวัดใหญ่ อยู่ที่ประมาณ 6,425 คนต่อแสนประชากร และโรคปอดอักเสบอยู่ที่ประมาณ 4,497 คนต่อแสนประชากร โดยจะเห็นว่ามีอัตราการเพิ่มขึ้น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</si>
  <si>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</si>
  <si>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</si>
  <si>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</si>
  <si>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ข้อมูลจากสาธารณสุขจังหวัด ในปี พ.ศ. 2561-2565 อัตราการป่วยด้วยโรคไข้เลือดออก อยู่ที่ประมาณ 1,250 คนต่อแสนประชากร และโรคไข้มาลาเรียอยู่ที่ประมาณ 4 คนต่อแสนประชากร</t>
  </si>
  <si>
    <t>ข้อมูลจากสาธารณสุขจังหวัด ในปี พ.ศ. 2566 อัตราการป่วยด้วยโรคไข้เลือดออก อยู่ที่ประมาณ 3,488 คนต่อแสนประชากร และโรคไข้มาลาเรียอยู่ที่ประมาณ 62 คนต่อแสนประชากร โดยจะเห็นว่ามีอัตราการเพิ่มขึ้น</t>
  </si>
  <si>
    <t>ภาวะทุพโภชนาการ</t>
  </si>
  <si>
    <t>เชื้อโรคแพร่กระจายเพิ่มขึ้น โรคติดต่อจากอาหาร</t>
  </si>
  <si>
    <t xml:space="preserve">ข้อมูลจากสาธารณสุขจังหวัด ในปี พ.ศ. 2561-2565 อัตราการป่วยด้วยโรคอาหารเป็นพิษ อยู่ที่ประมาณ 262 คนต่อแสนประชากร </t>
  </si>
  <si>
    <t>ข้อมูลจากสาธารณสุขจังหวัด ในปี พ.ศ. 2566 อัตราการป่วยด้วยโรคอาหารเป็นพิษ อยู่ที่ประมาณ 300 คนต่อแสนประชากร โดยอัตราการเกิดไม่แตกต่างจากอดีต</t>
  </si>
  <si>
    <t>เชื้อโรคแพร่กระจายเพิ่มขึ้น โรคติดต่อจากน้ำ</t>
  </si>
  <si>
    <t>ข้อมูลจากสาธารณสุขจังหวัด ในปี พ.ศ. 2561-2565 ไม่พบผู้เจ็บป่วยด้วยโรคอหิวาตกโรค</t>
  </si>
  <si>
    <t>ข้อมูลจากสาธารณสุขจังหวัด ในปี พ.ศ. 2566 ไม่พบผู้เจ็บป่วยด้วยโรคอหิวาตกโรค</t>
  </si>
  <si>
    <t>สิ่งอำนวยความสะดวกด้านสุขภาพเสียหายหรือถูกทำลาย</t>
  </si>
  <si>
    <t xml:space="preserve">ข้อมูลธันวาคม 2565 จากเหตุการณ์อุทกภัยในจังหวัดพัทลุงทำให้หน่วยบริการที่ได้รับความเสียหาย   7 แห่ง  รพ. จำนวน 2 แห่ง เปิดให้บริการทุกแห่ง (รพ.ตะโหมดเปิดบริการเฉพาะห้องฉุกเฉิน) และ รพ.สต. จำนวน 5 แห่ง </t>
  </si>
  <si>
    <t>การหยุดชะงักของบริการด้านการแพทย์</t>
  </si>
  <si>
    <t>ฝนตกหนักติดต่อกัน  เกิดน้ำฝนรอระบาย   น้ำล้นตลิ่ง และท่วมบริเวณที่ลุ่ม     โดยเฉพาะพื้นที่เสี่ยงบริเวณบ้านปากสระ ต.ชัยบุรี แต่ยังไม่เข้า รพสต. อำเภอเมืองแจ้งเฝ้าระวังและมี รพสต.บ้านปากสระน้ำท่วมถนน ทางเข้า และหน้า รพสต.ประมาณ 10-30 ซม. (รพสต.ยังไม่ท่วม)  ประชาชนไม่สามารถมาใช้บริการได้</t>
  </si>
  <si>
    <t>โรคเครียดภายหลังภยันตราย</t>
  </si>
  <si>
    <t>ค่าใช้จ่ายทางสุขภาพ</t>
  </si>
  <si>
    <t xml:space="preserve">ปี 2566 ต้นทุนบริการผู้ป่วยนอกต่อครั้ง 954 บาทต่อครั้ง และ ต้นทุนบริการผู้ป่วยในต่อครั้ง 20,362 บาทต่อ AdjRW </t>
  </si>
  <si>
    <t>การจัดการทรัพยากรธรรมชาติ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</si>
  <si>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</si>
  <si>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</si>
  <si>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</si>
  <si>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สูญเสียความหลากหลายทางชีวภาพ/การสูญพันธุ์ของชนิดพันธุ์เพิ่มขึ้น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</si>
  <si>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</si>
  <si>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</si>
  <si>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สูญเสียผลประโยชน์ทางการค้า</t>
  </si>
  <si>
    <t>สูญเสียความหลากหลายทางชีวภาพ</t>
  </si>
  <si>
    <t>การตั้งถิ่นฐานและความมั่นคงของมนุษย์</t>
  </si>
  <si>
    <t>เชื้อโรค, การบาดเจ็บและเสียชีวิต</t>
  </si>
  <si>
    <t>การหยุดชะงักของบริการสาธารณะ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</si>
  <si>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</si>
  <si>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</si>
  <si>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ดำเนินการทันที</t>
  </si>
  <si>
    <t>ดำเนินการในลำดับถัดไป</t>
  </si>
  <si>
    <t>ดำเนินการในลำดับท้ายสุด</t>
  </si>
  <si>
    <t>ยังไม่ต้องดำเนินการใดๆ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</si>
  <si>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</si>
  <si>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</si>
  <si>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</si>
  <si>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</si>
  <si>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</si>
  <si>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</si>
  <si>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xxx, yyy, zzz, aaa, bbb, ccc</t>
  </si>
  <si>
    <t>เป้าหมาย</t>
  </si>
  <si>
    <t>ประเภทของมาตรการ</t>
  </si>
  <si>
    <t>โครงการ/กิจกรรม</t>
  </si>
  <si>
    <t>มาตรการ/แนวทางการปรับตัวเชิง กายภาพและโครงสร้างพื้นฐาน</t>
  </si>
  <si>
    <t>โครงการ 1
โครงการ 2
โครงการ 3
โครงการ 4</t>
  </si>
  <si>
    <t>มาตรการ/แนวทางเชิงสังคม</t>
  </si>
  <si>
    <t>โครงการ 5
โครงการ 6
โครงการ 7
โครงการ 8</t>
  </si>
  <si>
    <t>มาตรการ/แนวทางเชิงสถาบัน</t>
  </si>
  <si>
    <t>โครงการ 9
โครงการ 10
โครงการ 11
โครงการ 12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</si>
  <si>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</si>
  <si>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</si>
  <si>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</si>
  <si>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</si>
  <si>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ส่งเสริมความตระหนักรู้ (15)</t>
  </si>
  <si>
    <t>มีงบ 
(10)</t>
  </si>
  <si>
    <t>รวม 
(100)</t>
  </si>
  <si>
    <t>โครงการ 1</t>
  </si>
  <si>
    <t>โครงการ 2</t>
  </si>
  <si>
    <t>ü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</si>
  <si>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</si>
  <si>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</si>
  <si>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</si>
  <si>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</si>
  <si>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</si>
  <si>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</si>
  <si>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</si>
  <si>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โครงการ 10</t>
  </si>
  <si>
    <t>โครงการ 11</t>
  </si>
  <si>
    <t>โครงการ 12</t>
  </si>
  <si>
    <t>โครงการ 2
โครงการ 3</t>
  </si>
  <si>
    <t>รักษาเสถียรภาพของ m และรายได้ของ p</t>
  </si>
  <si>
    <t>ตัวชี้วัดระดับโครงการ/กิจกรรม</t>
  </si>
  <si>
    <t>ผลผลิต</t>
  </si>
  <si>
    <t>ผลลัพธ์</t>
  </si>
  <si>
    <t>ผลกระทบ</t>
  </si>
  <si>
    <t>โครงการ 2 =
โครงการ 3 =</t>
  </si>
  <si>
    <t>โครงการ 9 =</t>
  </si>
  <si>
    <t>ตัวชี้วัดที่เกี่ยวข้อง</t>
  </si>
  <si>
    <t>ตัวชี้วัดระดับจังหวัด</t>
  </si>
  <si>
    <t>เป้าหมายระดับจังหวัด</t>
  </si>
  <si>
    <t>1.
2.
...
...</t>
  </si>
  <si>
    <t>Monitoring, Evaluation and Reporting (MER) จากแนวทาง C40: Measuring Progress in Urban Climate Change Adaptation (2019)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</si>
  <si>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</si>
  <si>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</si>
  <si>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</si>
  <si>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</si>
  <si>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</si>
  <si>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</si>
  <si>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</si>
  <si>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</si>
  <si>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</si>
  <si>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</si>
  <si>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 xml:space="preserve">ผลผลิต =
</t>
  </si>
  <si>
    <t xml:space="preserve">ผลลัพธ์ =
</t>
  </si>
  <si>
    <t>ผลกระทบ =</t>
  </si>
  <si>
    <t>การรุกรานของชนิดพันธุ์ต่างถิ่นในทะเลน้อย เช่น จอกหนูหนูยักษ์ ต้นกง ทำให้กีดขวางการเดินเรือท่องเที่ยวในทะเลน้อย</t>
  </si>
  <si>
    <t xml:space="preserve">จากการเปลี่ยนแปลงลมฟ้าอากาศทำให้การประกอบอาชีพประมงคาดการณ์สภาพธรรมชาติได้ยากขึ้น ฤดูกาลต่าง ๆ คลาดเคลื่อนประมาณ 30 วัน  น้ำในทะเลสาบใสขึ้น เนื่องจากน้ำเค็มเข้ามามากขึ้น ทำให้เกิดตะไคร่น้ำเกาะติดและอุดตันเครื่องมือประมงเกิดความเสียหาย  ตลอดจนทำให้สัตว์น้ำบางชนิดมีการย้ายที่อยู่ทำให้จับสัตว์น้ำได้น้อยลง </t>
  </si>
  <si>
    <t>อุณหภูมิสูงขึ้น แดดแรง ลมแรง เวลาในการออกเรือและกลับฝั่งมีการเปลี่ยนแปลง ต้องใช้แรงงานในครัวเรือนเพิ่มมากขึ้น  เนื่องจากอุณหภูมิที่สูงทำให้สัตว์น้ำเสื่อมคุณภาพเร็วขึ้นชาวประมงต้องปรับเปลี่ยนวิธีในการรักษาความสดของสัตว์น้ำที่จับเพื่อให้ราคาที่ดี</t>
  </si>
  <si>
    <t xml:space="preserve">การรุกรานของชนิดพันธุ์ต่างถิ่นบริเวณทะเลน้อย และน้ำในทะเลสาบสงขลาใสขึ้น เนื่องจากน้ำเค็มเข้ามามากขึ้น ทำให้สัตว์น้ำบางชนิดมีการย้ายที่อยู่ทำให้จับสัตว์น้ำได้น้อยลง </t>
  </si>
  <si>
    <t>การทำการประมงในทะเลสาบสงขลาได้น้อยลงเนื่องจากปลาย้ายที่อยู่</t>
  </si>
  <si>
    <t xml:space="preserve">ฤดูกาลต่าง ๆ คลาดเคลื่อนประมาณ 30 วัน  น้ำในทะเลสาบใสขึ้น เนื่องจากน้ำเค็มเข้ามามากขึ้น ทำให้เกิดตะไคร่น้ำเกาะติดและอุดตันเครื่องมือประมงเกิดความเสียหาย  ตลอดจนทำให้สัตว์น้ำบางชนิดมีการย้ายที่อยู่ทำให้จับสัตว์น้ำได้น้อยลง </t>
  </si>
  <si>
    <t>การรุกรานของชนิดพันธุ์ต่างถิ่นในทะเลน้อยและ การย้ายถิ่นฐานของสัตว์น้ำในทะเลสาบสงขลา</t>
  </si>
  <si>
    <t>กาจจับปลาได้น้อยลงทำให้ชุมชนมีรายได้ลดลง</t>
  </si>
  <si>
    <t>พัทลุงมักจะประสบปัญหาน้ำท่วมในฤดูน้ำหลากทำให้เกิดการสูญเสียทรัพย์สินหลายสิบล้านในการเกิดน้ำท่วมแต่ละครั้ง</t>
  </si>
  <si>
    <t>จากน้ำท่วมประชาชนมักเจ็บป่วยด้วยโรคน้ำกัดเท้า หวัด และระบบทางเดินหายใจ</t>
  </si>
  <si>
    <t>พัทลุง</t>
  </si>
  <si>
    <t>คำชี้แจงของจังหวัดพัทลุง</t>
  </si>
  <si>
    <t>การสาธารณสุข</t>
  </si>
  <si>
    <t>เมื่อมีการประเมินความเสี่ยงแล้ว และวิเคราะห์ห่วงโซ่ผลกระทบ รวมถึงเปรียบเทียบความเสี่ยงระหว่าง 6 สาขา จึงนำไปสู่การจัดลำดับความเสี่ยง ผ่านการจัดประชุมรับฟังความคิดเห็นร่วมกับคณะทำงานการเปลี่ยนแปลงสภาพภูมิอากาศจังหวัดพัทลุง และประกอบกับผลประเมินค่าดัชนีความเสี่ยงในแต่ละสาขาจากระบบฐานข้อมูลความเสี่ยงเชิงพื้นที่จากการเปลี่ยนแปลงสภาพภูมิอากาศ ของสำนักงานนโยบายและแผนทรัพยากรธรรมชาติและสิ่งแวดล้อมพบว่าค่าดัชนีความเสี่ยงแต่ละสาขาขอจังหวัดพัทลุงอยู่ในระดับต่ำ ดังนั้นในที่ประชุมจึงแบ่งการดำเนินการเป็น 2 กลุ่มได้แก่ สาขาที่ควรดำเนินการทันที และสาขาที่ยังไม่ต้องดำเนินการใดๆ</t>
  </si>
  <si>
    <t>1) โดยใช้การแสดงความเห็นในที่ประชุมเพื่อหารือถึงความเป็นไปได้ด้านต่างๆ จากนั้นจึงให้ตัวแทนของหน่วยงานในคณะทำงาน เรียงลำดับความสำคัญ/ความเร่งด่วนของแต่ละโครงการ/กิจกรรม</t>
  </si>
  <si>
    <t>2) จากนั้นจึงให้ตัวแทนของหน่วยงานในคณะทำงาน เรียงลำดับความสำคัญ/ความเร่งด่วนของแต่ละโครงการ/กิจกรรม</t>
  </si>
  <si>
    <t>คณะทำงานฯของจังหวัดพัทลุง ไม่ได้ใช้เกณฑ์ดังตัวอย่างที่ให้มานี้ เนื่องจากในการอบรมได้รับการแจ้งว่าเกณฑ์นี้เป็นตัวอย่าง สามารถใช้กระบวนการอื่นๆเพื่อนำมาสู่การคัดเลือกโครงการ/กิจกรรมได้ใช้กระบวนการคัดเลือกโครงการ/กิจกรรม โดยใช้การออกความเห็นในที่ประชุม จากนั้นจึงให้ตัวแทนของหน่วยงานในคณะทำงาน เรียงลำดับความสำคัญ/ความเร่งด่วนของแต่ละโครงการ/กิจกรรม</t>
  </si>
  <si>
    <t>ซึ่งคณะทำงานฯของจังหวัดพัทลุง ได้ใช้กระบวนการคัดเลือกโครงการ/กิจกรรมออกเป็น 2 ขั้นตอน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</si>
</sst>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Tahoma"/>
      <scheme val="minor"/>
    </font>
    <font>
      <b/>
      <sz val="16"/>
      <color theme="1"/>
      <name val="Calibri"/>
    </font>
    <font>
      <sz val="11"/>
      <color theme="1"/>
      <name val="Calibri"/>
    </font>
    <font>
      <sz val="16"/>
      <color theme="1"/>
      <name val="Tahoma"/>
    </font>
    <font>
      <sz val="11"/>
      <color theme="1"/>
      <name val="Tahoma"/>
    </font>
    <font>
      <b/>
      <sz val="12"/>
      <color theme="1"/>
      <name val="Tahoma"/>
    </font>
    <font>
      <sz val="11"/>
      <name val="Tahoma"/>
    </font>
    <font>
      <b/>
      <sz val="12"/>
      <color rgb="FF000000"/>
      <name val="Sarabun"/>
    </font>
    <font>
      <b/>
      <sz val="12"/>
      <color rgb="FFFF0000"/>
      <name val="Tahoma"/>
    </font>
    <font>
      <sz val="12"/>
      <color theme="1"/>
      <name val="Tahoma"/>
    </font>
    <font>
      <b/>
      <sz val="11"/>
      <color theme="1"/>
      <name val="Tahoma"/>
    </font>
    <font>
      <b/>
      <sz val="14"/>
      <color theme="1"/>
      <name val="Tahoma"/>
    </font>
    <font>
      <sz val="11"/>
      <color theme="1"/>
      <name val="Noto Sans Symbols"/>
    </font>
    <font>
      <b/>
      <u/>
      <sz val="11"/>
      <color theme="1"/>
      <name val="Calibri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1"/>
      <color theme="1"/>
      <name val="Tahoma"/>
      <family val="2"/>
      <scheme val="minor"/>
    </font>
    <font>
      <sz val="11"/>
      <color theme="1"/>
      <name val="Arial"/>
      <family val="2"/>
    </font>
    <font>
      <sz val="11"/>
      <color rgb="FF1F1F1F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FFD965"/>
        <bgColor rgb="FFFFD965"/>
      </patternFill>
    </fill>
    <fill>
      <patternFill patternType="solid">
        <fgColor rgb="FFC8C8C8"/>
        <bgColor rgb="FFC8C8C8"/>
      </patternFill>
    </fill>
    <fill>
      <patternFill patternType="solid">
        <fgColor rgb="FF00FF00"/>
        <bgColor rgb="FF00FF00"/>
      </patternFill>
    </fill>
    <fill>
      <patternFill patternType="solid">
        <fgColor rgb="FFDADADA"/>
        <bgColor rgb="FFDADADA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FBC2C1"/>
        <bgColor rgb="FFFBC2C1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E7E6E6"/>
        <bgColor rgb="FFE7E6E6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</borders>
  <cellStyleXfs count="1">
    <xf numFmtId="0" fontId="0" fillId="0" borderId="0"/>
  </cellStyleXfs>
  <cellXfs count="10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wrapText="1"/>
    </xf>
    <xf numFmtId="0" fontId="5" fillId="6" borderId="4" xfId="0" applyFont="1" applyFill="1" applyBorder="1" applyAlignment="1">
      <alignment horizontal="center" wrapText="1"/>
    </xf>
    <xf numFmtId="0" fontId="5" fillId="7" borderId="4" xfId="0" applyFont="1" applyFill="1" applyBorder="1" applyAlignment="1">
      <alignment horizontal="center" wrapText="1"/>
    </xf>
    <xf numFmtId="0" fontId="5" fillId="8" borderId="4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left" vertical="top" wrapText="1" readingOrder="1"/>
    </xf>
    <xf numFmtId="0" fontId="5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5" fillId="9" borderId="4" xfId="0" applyFont="1" applyFill="1" applyBorder="1" applyAlignment="1">
      <alignment wrapText="1"/>
    </xf>
    <xf numFmtId="0" fontId="7" fillId="0" borderId="4" xfId="0" applyFont="1" applyBorder="1" applyAlignment="1">
      <alignment horizontal="left" vertical="center" wrapText="1" readingOrder="1"/>
    </xf>
    <xf numFmtId="0" fontId="0" fillId="0" borderId="0" xfId="0" applyFont="1" applyAlignment="1"/>
    <xf numFmtId="0" fontId="7" fillId="10" borderId="4" xfId="0" applyFont="1" applyFill="1" applyBorder="1" applyAlignment="1">
      <alignment horizontal="left" vertical="center" wrapText="1" readingOrder="1"/>
    </xf>
    <xf numFmtId="0" fontId="5" fillId="11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horizontal="center" vertical="top"/>
    </xf>
    <xf numFmtId="0" fontId="10" fillId="7" borderId="10" xfId="0" applyFont="1" applyFill="1" applyBorder="1" applyAlignment="1">
      <alignment horizontal="center" vertical="center"/>
    </xf>
    <xf numFmtId="0" fontId="10" fillId="12" borderId="10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/>
    </xf>
    <xf numFmtId="0" fontId="4" fillId="0" borderId="4" xfId="0" applyFont="1" applyBorder="1"/>
    <xf numFmtId="0" fontId="10" fillId="16" borderId="4" xfId="0" applyFont="1" applyFill="1" applyBorder="1"/>
    <xf numFmtId="0" fontId="10" fillId="16" borderId="4" xfId="0" applyFont="1" applyFill="1" applyBorder="1" applyAlignment="1">
      <alignment wrapText="1"/>
    </xf>
    <xf numFmtId="0" fontId="10" fillId="16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vertical="top" wrapText="1"/>
    </xf>
    <xf numFmtId="0" fontId="10" fillId="16" borderId="4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0" xfId="0" applyFont="1"/>
    <xf numFmtId="0" fontId="4" fillId="6" borderId="4" xfId="0" applyFont="1" applyFill="1" applyBorder="1"/>
    <xf numFmtId="0" fontId="10" fillId="2" borderId="4" xfId="0" applyFont="1" applyFill="1" applyBorder="1"/>
    <xf numFmtId="0" fontId="10" fillId="2" borderId="4" xfId="0" applyFont="1" applyFill="1" applyBorder="1" applyAlignment="1">
      <alignment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0" fontId="10" fillId="15" borderId="4" xfId="0" applyFont="1" applyFill="1" applyBorder="1" applyAlignment="1">
      <alignment horizontal="center"/>
    </xf>
    <xf numFmtId="0" fontId="10" fillId="15" borderId="4" xfId="0" applyFont="1" applyFill="1" applyBorder="1" applyAlignment="1">
      <alignment vertical="top"/>
    </xf>
    <xf numFmtId="0" fontId="4" fillId="15" borderId="4" xfId="0" applyFont="1" applyFill="1" applyBorder="1" applyAlignment="1">
      <alignment vertical="top" wrapText="1"/>
    </xf>
    <xf numFmtId="0" fontId="11" fillId="0" borderId="0" xfId="0" applyFont="1"/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17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0" fillId="17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/>
    </xf>
    <xf numFmtId="0" fontId="0" fillId="0" borderId="0" xfId="0" applyFont="1" applyAlignment="1"/>
    <xf numFmtId="0" fontId="5" fillId="0" borderId="5" xfId="0" applyFont="1" applyBorder="1" applyAlignment="1">
      <alignment vertical="center" wrapText="1"/>
    </xf>
    <xf numFmtId="0" fontId="14" fillId="0" borderId="4" xfId="0" applyFont="1" applyBorder="1" applyAlignment="1">
      <alignment wrapText="1"/>
    </xf>
    <xf numFmtId="0" fontId="15" fillId="19" borderId="0" xfId="0" applyFont="1" applyFill="1" applyAlignment="1"/>
    <xf numFmtId="0" fontId="16" fillId="0" borderId="0" xfId="0" applyFont="1" applyAlignment="1"/>
    <xf numFmtId="0" fontId="0" fillId="0" borderId="0" xfId="0" applyFont="1" applyAlignment="1">
      <alignment horizontal="left"/>
    </xf>
    <xf numFmtId="0" fontId="15" fillId="19" borderId="12" xfId="0" applyFont="1" applyFill="1" applyBorder="1" applyAlignment="1">
      <alignment wrapText="1"/>
    </xf>
    <xf numFmtId="0" fontId="2" fillId="0" borderId="0" xfId="0" applyFont="1" applyAlignment="1">
      <alignment horizontal="left" vertical="top"/>
    </xf>
    <xf numFmtId="0" fontId="0" fillId="0" borderId="0" xfId="0" applyFont="1" applyAlignme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5" fillId="4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5" fillId="5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5" fillId="0" borderId="5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9" xfId="0" applyFont="1" applyBorder="1"/>
    <xf numFmtId="0" fontId="6" fillId="0" borderId="1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0" fontId="17" fillId="0" borderId="13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8" fillId="20" borderId="13" xfId="0" applyFont="1" applyFill="1" applyBorder="1" applyAlignment="1">
      <alignment horizontal="left" vertical="center" wrapText="1"/>
    </xf>
    <xf numFmtId="0" fontId="18" fillId="20" borderId="10" xfId="0" applyFont="1" applyFill="1" applyBorder="1" applyAlignment="1">
      <alignment horizontal="left" vertical="center" wrapText="1"/>
    </xf>
    <xf numFmtId="0" fontId="18" fillId="20" borderId="13" xfId="0" applyFont="1" applyFill="1" applyBorder="1" applyAlignment="1">
      <alignment vertical="center" wrapText="1"/>
    </xf>
    <xf numFmtId="0" fontId="18" fillId="20" borderId="1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17" borderId="1" xfId="0" applyFont="1" applyFill="1" applyBorder="1" applyAlignment="1">
      <alignment horizontal="center"/>
    </xf>
    <xf numFmtId="0" fontId="10" fillId="16" borderId="1" xfId="0" applyFont="1" applyFill="1" applyBorder="1" applyAlignment="1">
      <alignment horizontal="center"/>
    </xf>
    <xf numFmtId="0" fontId="4" fillId="18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18" borderId="1" xfId="0" applyFont="1" applyFill="1" applyBorder="1" applyAlignment="1">
      <alignment horizontal="left" vertical="center" wrapText="1"/>
    </xf>
    <xf numFmtId="0" fontId="4" fillId="15" borderId="1" xfId="0" applyFont="1" applyFill="1" applyBorder="1" applyAlignment="1">
      <alignment horizontal="left" vertical="top"/>
    </xf>
    <xf numFmtId="0" fontId="4" fillId="18" borderId="1" xfId="0" applyFont="1" applyFill="1" applyBorder="1" applyAlignment="1">
      <alignment horizontal="left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161925</xdr:colOff>
      <xdr:row>16</xdr:row>
      <xdr:rowOff>76200</xdr:rowOff>
    </xdr:from>
    <xdr:ext cx="5076825" cy="14382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733425</xdr:colOff>
      <xdr:row>22</xdr:row>
      <xdr:rowOff>123825</xdr:rowOff>
    </xdr:from>
    <xdr:ext cx="9239250" cy="1200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31043" y="3181022"/>
          <a:ext cx="9229914" cy="1197957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นำความเสี่ยงที่ต้องมีการดำเนินการทันที (กลุ่มสีแดง) และดำเนินการลำดับถัดไป (กลุ่มสีส้ม) มาใช้ต่อในชีทถัดไปคือ "5. คัดเลือกโครงการ,กิจกรรม" เพื่อทำการ...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กำหนดเป้าหมาย 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ระบุโครงการ/กิจกรรมการปรับตัวที่เป็นไปได้หลายรูปแบบ 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sz="1400"/>
        </a:p>
      </xdr:txBody>
    </xdr:sp>
    <xdr:clientData fLocksWithSheet="0"/>
  </xdr:oneCellAnchor>
  <xdr:oneCellAnchor>
    <xdr:from>
      <xdr:col>0</xdr:col>
      <xdr:colOff>1440180</xdr:colOff>
      <xdr:row>3</xdr:row>
      <xdr:rowOff>276225</xdr:rowOff>
    </xdr:from>
    <xdr:ext cx="2697480" cy="32004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40180" y="1183005"/>
          <a:ext cx="2697480" cy="3200400"/>
        </a:xfrm>
        <a:prstGeom prst="roundRect">
          <a:avLst>
            <a:gd name="adj" fmla="val 5221"/>
          </a:avLst>
        </a:prstGeom>
        <a:noFill/>
        <a:ln w="1270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971550</xdr:colOff>
      <xdr:row>21</xdr:row>
      <xdr:rowOff>0</xdr:rowOff>
    </xdr:from>
    <xdr:ext cx="314325" cy="2571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193600" y="3660938"/>
          <a:ext cx="304800" cy="238125"/>
        </a:xfrm>
        <a:prstGeom prst="downArrow">
          <a:avLst>
            <a:gd name="adj1" fmla="val 50000"/>
            <a:gd name="adj2" fmla="val 50000"/>
          </a:avLst>
        </a:prstGeom>
        <a:solidFill>
          <a:srgbClr val="FF0000"/>
        </a:solidFill>
        <a:ln w="127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2194560</xdr:colOff>
      <xdr:row>3</xdr:row>
      <xdr:rowOff>207645</xdr:rowOff>
    </xdr:from>
    <xdr:ext cx="2697480" cy="3200400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05732500-FDA3-4EB5-A44F-3B238C6A170A}"/>
            </a:ext>
          </a:extLst>
        </xdr:cNvPr>
        <xdr:cNvSpPr/>
      </xdr:nvSpPr>
      <xdr:spPr>
        <a:xfrm>
          <a:off x="8702040" y="1114425"/>
          <a:ext cx="2697480" cy="3200400"/>
        </a:xfrm>
        <a:prstGeom prst="roundRect">
          <a:avLst>
            <a:gd name="adj" fmla="val 5221"/>
          </a:avLst>
        </a:prstGeom>
        <a:noFill/>
        <a:ln w="1270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10</xdr:row>
      <xdr:rowOff>0</xdr:rowOff>
    </xdr:from>
    <xdr:ext cx="7400925" cy="29051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648059" y="2327936"/>
          <a:ext cx="7395882" cy="2904128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ตัวอย่างเกณฑ์</a:t>
          </a: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 (เกณฑ์และค่าน้ำหนักสามารถปรับเปลี่ยนได้)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ความเร่งด่วน (Urgency)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25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ผลประโยชน์ร่วม (Cross-cutting benefits) ที่เกี่ยวข้องกับส่วนงานอื่นหรือส่วนการลดการปล่อยก๊าซเรือนกระจก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15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ความสอดคล้องกับนโยบายระดับที่เหนือขึ้นไป (Contribution to higher policy goals)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15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ประสิทธิภาพและความคุ้มค่าของการดำเนินการ (Efficiency/Cost-effectiveness)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20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ส่งเสริมการสร้างความตระหนักรู้ของผู้มีส่วนเกี่ยวข้อง (Awareness raising)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15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มีงบประมาณรองรับ (Secured budget)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10</a:t>
          </a:r>
          <a:endParaRPr sz="1400"/>
        </a:p>
      </xdr:txBody>
    </xdr:sp>
    <xdr:clientData fLocksWithSheet="0"/>
  </xdr:oneCellAnchor>
  <xdr:oneCellAnchor>
    <xdr:from>
      <xdr:col>7</xdr:col>
      <xdr:colOff>47625</xdr:colOff>
      <xdr:row>12</xdr:row>
      <xdr:rowOff>57150</xdr:rowOff>
    </xdr:from>
    <xdr:ext cx="409575" cy="23812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5155500" y="2603663"/>
          <a:ext cx="381000" cy="2352675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104775</xdr:colOff>
      <xdr:row>16</xdr:row>
      <xdr:rowOff>-190500</xdr:rowOff>
    </xdr:from>
    <xdr:ext cx="1685925" cy="120015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 rot="-3440664">
          <a:off x="5207888" y="2879888"/>
          <a:ext cx="276225" cy="1800225"/>
        </a:xfrm>
        <a:prstGeom prst="down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104775</xdr:colOff>
      <xdr:row>25</xdr:row>
      <xdr:rowOff>-371475</xdr:rowOff>
    </xdr:from>
    <xdr:ext cx="1666875" cy="120015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 rot="3449939">
          <a:off x="5217413" y="2879888"/>
          <a:ext cx="257175" cy="1800225"/>
        </a:xfrm>
        <a:prstGeom prst="downArrow">
          <a:avLst>
            <a:gd name="adj1" fmla="val 50000"/>
            <a:gd name="adj2" fmla="val 50000"/>
          </a:avLst>
        </a:prstGeom>
        <a:solidFill>
          <a:srgbClr val="AEABAB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38100</xdr:colOff>
      <xdr:row>34</xdr:row>
      <xdr:rowOff>19050</xdr:rowOff>
    </xdr:from>
    <xdr:ext cx="409575" cy="237172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155500" y="2608425"/>
          <a:ext cx="381000" cy="2343150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</xdr:colOff>
      <xdr:row>35</xdr:row>
      <xdr:rowOff>28575</xdr:rowOff>
    </xdr:from>
    <xdr:ext cx="3657600" cy="134302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3518181" y="3110202"/>
          <a:ext cx="3655639" cy="1339597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กำหนดตัวชี้วัดของสาขาและโครงการที่เลือกมา โดยใช้หลักการ CREAM (Clear, Relevant, Economic, Accepted, Monitorable) โดยดำเนินการต่อในชีทถัดไปคือ "6. กำหนดตัวชี้วัด"</a:t>
          </a:r>
          <a:endParaRPr sz="1800" i="1">
            <a:latin typeface="Angsana New"/>
            <a:ea typeface="Angsana New"/>
            <a:cs typeface="Angsana New"/>
            <a:sym typeface="Angsana New"/>
          </a:endParaRP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6</xdr:row>
      <xdr:rowOff>38100</xdr:rowOff>
    </xdr:from>
    <xdr:ext cx="5695950" cy="285750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 rot="-5400000">
          <a:off x="5217413" y="946313"/>
          <a:ext cx="257175" cy="5667375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66675</xdr:colOff>
      <xdr:row>6</xdr:row>
      <xdr:rowOff>38100</xdr:rowOff>
    </xdr:from>
    <xdr:ext cx="4505325" cy="295275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 rot="-5400000">
          <a:off x="5212650" y="1541625"/>
          <a:ext cx="266700" cy="4476750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466725</xdr:colOff>
      <xdr:row>3</xdr:row>
      <xdr:rowOff>95250</xdr:rowOff>
    </xdr:from>
    <xdr:ext cx="3752850" cy="4667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171450</xdr:colOff>
      <xdr:row>3</xdr:row>
      <xdr:rowOff>57150</xdr:rowOff>
    </xdr:from>
    <xdr:ext cx="3895725" cy="49530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defaultColWidth="12.625" defaultRowHeight="15" customHeight="1"/>
  <cols>
    <col min="1" max="26" width="8.625" customWidth="1"/>
  </cols>
  <sheetData>
    <row r="1" spans="1:26" ht="21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1.25" customHeight="1">
      <c r="A3" s="71" t="s">
        <v>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6.5" customHeight="1">
      <c r="A4" s="71" t="s">
        <v>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2" customHeight="1">
      <c r="A5" s="71" t="s">
        <v>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2.25" customHeight="1">
      <c r="A6" s="71" t="s">
        <v>2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5.75" customHeight="1">
      <c r="A7" s="71" t="s">
        <v>4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2.25" customHeight="1">
      <c r="A8" s="73" t="s">
        <v>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5.5" customHeight="1">
      <c r="A9" s="71" t="s">
        <v>5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0.5" customHeight="1">
      <c r="A10" s="69" t="s">
        <v>2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2.5" customHeight="1">
      <c r="A11" s="71" t="s">
        <v>6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0.5" customHeight="1">
      <c r="A12" s="69" t="s">
        <v>7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1" t="s">
        <v>8</v>
      </c>
      <c r="B15" s="2"/>
      <c r="C15" s="2"/>
      <c r="D15" s="2"/>
      <c r="E15" s="2"/>
      <c r="F15" s="2"/>
      <c r="G15" s="2"/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2"/>
      <c r="B16" s="2"/>
      <c r="C16" s="2"/>
      <c r="D16" s="2"/>
      <c r="E16" s="2"/>
      <c r="F16" s="2"/>
      <c r="G16" s="2"/>
      <c r="H16" s="3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72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70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70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70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1">
    <mergeCell ref="A10:M10"/>
    <mergeCell ref="A11:M11"/>
    <mergeCell ref="A12:M12"/>
    <mergeCell ref="A17:M26"/>
    <mergeCell ref="A3:M3"/>
    <mergeCell ref="A4:M4"/>
    <mergeCell ref="A5:M5"/>
    <mergeCell ref="A6:M6"/>
    <mergeCell ref="A7:M7"/>
    <mergeCell ref="A8:M8"/>
    <mergeCell ref="A9:M9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>
      <selection sqref="A1:D1"/>
    </sheetView>
  </sheetViews>
  <sheetFormatPr defaultColWidth="12.625" defaultRowHeight="15" customHeight="1"/>
  <cols>
    <col min="1" max="26" width="8.625" customWidth="1"/>
  </cols>
  <sheetData>
    <row r="1" spans="1:13" ht="13.5" customHeight="1">
      <c r="A1" s="75" t="s">
        <v>9</v>
      </c>
      <c r="B1" s="70"/>
      <c r="C1" s="70"/>
      <c r="D1" s="70"/>
    </row>
    <row r="2" spans="1:13" ht="13.5" customHeight="1"/>
    <row r="3" spans="1:13" ht="37.5" customHeight="1">
      <c r="A3" s="76" t="s">
        <v>10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ht="40.5" customHeight="1">
      <c r="A4" s="76" t="s">
        <v>11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3" ht="21" customHeight="1">
      <c r="A5" s="77" t="s">
        <v>12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ht="13.5" customHeight="1">
      <c r="A6" s="74" t="s">
        <v>13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ht="13.5" customHeight="1">
      <c r="A7" s="74" t="s">
        <v>14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</row>
    <row r="8" spans="1:13" ht="13.5" customHeight="1">
      <c r="A8" s="74" t="s">
        <v>15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9" spans="1:13" ht="13.5" customHeight="1">
      <c r="A9" s="74" t="s">
        <v>16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</row>
    <row r="10" spans="1:13" ht="13.5" customHeight="1"/>
    <row r="11" spans="1:13" ht="13.5" customHeight="1">
      <c r="A11" s="74" t="s">
        <v>17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</row>
    <row r="12" spans="1:13" ht="13.5" customHeight="1"/>
    <row r="13" spans="1:13" ht="13.5" customHeight="1"/>
    <row r="14" spans="1:13" ht="13.5" customHeight="1"/>
    <row r="15" spans="1:13" ht="13.5" customHeight="1"/>
    <row r="16" spans="1:13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9">
    <mergeCell ref="A9:M9"/>
    <mergeCell ref="A11:M11"/>
    <mergeCell ref="A1:D1"/>
    <mergeCell ref="A3:M3"/>
    <mergeCell ref="A4:M4"/>
    <mergeCell ref="A5:M5"/>
    <mergeCell ref="A6:M6"/>
    <mergeCell ref="A7:M7"/>
    <mergeCell ref="A8:M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0"/>
  <sheetViews>
    <sheetView topLeftCell="A13" workbookViewId="0">
      <selection activeCell="A56" sqref="A56"/>
    </sheetView>
  </sheetViews>
  <sheetFormatPr defaultColWidth="12.625" defaultRowHeight="15" customHeight="1"/>
  <cols>
    <col min="1" max="1" width="14.375" customWidth="1"/>
    <col min="2" max="2" width="37.25" customWidth="1"/>
    <col min="3" max="3" width="6.875" customWidth="1"/>
    <col min="4" max="4" width="6.375" customWidth="1"/>
    <col min="5" max="5" width="39.375" customWidth="1"/>
    <col min="6" max="6" width="5.5" customWidth="1"/>
    <col min="7" max="7" width="5.375" customWidth="1"/>
    <col min="8" max="8" width="36.375" customWidth="1"/>
    <col min="9" max="9" width="6.625" customWidth="1"/>
    <col min="10" max="10" width="6.875" customWidth="1"/>
    <col min="11" max="11" width="24.125" customWidth="1"/>
    <col min="12" max="12" width="6.125" customWidth="1"/>
    <col min="13" max="13" width="5.75" customWidth="1"/>
    <col min="14" max="14" width="36" customWidth="1"/>
    <col min="15" max="26" width="8.625" customWidth="1"/>
  </cols>
  <sheetData>
    <row r="1" spans="1:26">
      <c r="A1" s="5" t="s">
        <v>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>
      <c r="A2" s="5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8.5" customHeight="1">
      <c r="A4" s="5"/>
      <c r="B4" s="5"/>
      <c r="C4" s="89" t="s">
        <v>20</v>
      </c>
      <c r="D4" s="79"/>
      <c r="E4" s="80"/>
      <c r="F4" s="90" t="s">
        <v>21</v>
      </c>
      <c r="G4" s="79"/>
      <c r="H4" s="80"/>
      <c r="I4" s="78" t="s">
        <v>22</v>
      </c>
      <c r="J4" s="79"/>
      <c r="K4" s="80"/>
      <c r="L4" s="81" t="s">
        <v>23</v>
      </c>
      <c r="M4" s="79"/>
      <c r="N4" s="80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>
      <c r="A5" s="6" t="s">
        <v>24</v>
      </c>
      <c r="B5" s="6" t="s">
        <v>25</v>
      </c>
      <c r="C5" s="7" t="s">
        <v>26</v>
      </c>
      <c r="D5" s="8" t="s">
        <v>27</v>
      </c>
      <c r="E5" s="9" t="s">
        <v>28</v>
      </c>
      <c r="F5" s="7" t="s">
        <v>26</v>
      </c>
      <c r="G5" s="8" t="s">
        <v>27</v>
      </c>
      <c r="H5" s="9" t="s">
        <v>28</v>
      </c>
      <c r="I5" s="7" t="s">
        <v>26</v>
      </c>
      <c r="J5" s="8" t="s">
        <v>27</v>
      </c>
      <c r="K5" s="9" t="s">
        <v>29</v>
      </c>
      <c r="L5" s="7" t="s">
        <v>26</v>
      </c>
      <c r="M5" s="8" t="s">
        <v>27</v>
      </c>
      <c r="N5" s="9" t="s">
        <v>28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01.25" customHeight="1">
      <c r="A6" s="82" t="s">
        <v>30</v>
      </c>
      <c r="B6" s="10" t="s">
        <v>31</v>
      </c>
      <c r="C6" s="11" t="s">
        <v>32</v>
      </c>
      <c r="D6" s="6"/>
      <c r="E6" s="11" t="s">
        <v>33</v>
      </c>
      <c r="F6" s="11" t="s">
        <v>32</v>
      </c>
      <c r="G6" s="11"/>
      <c r="H6" s="11" t="s">
        <v>34</v>
      </c>
      <c r="I6" s="11" t="s">
        <v>32</v>
      </c>
      <c r="J6" s="6"/>
      <c r="K6" s="11" t="s">
        <v>35</v>
      </c>
      <c r="L6" s="11" t="s">
        <v>32</v>
      </c>
      <c r="M6" s="6"/>
      <c r="N6" s="11" t="s">
        <v>36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05">
      <c r="A7" s="83"/>
      <c r="B7" s="10" t="s">
        <v>37</v>
      </c>
      <c r="C7" s="6"/>
      <c r="D7" s="11" t="s">
        <v>32</v>
      </c>
      <c r="E7" s="6"/>
      <c r="F7" s="11" t="s">
        <v>32</v>
      </c>
      <c r="G7" s="6"/>
      <c r="H7" s="11" t="s">
        <v>38</v>
      </c>
      <c r="I7" s="11"/>
      <c r="J7" s="11" t="s">
        <v>32</v>
      </c>
      <c r="K7" s="11"/>
      <c r="L7" s="6"/>
      <c r="M7" s="11" t="s">
        <v>32</v>
      </c>
      <c r="N7" s="6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60">
      <c r="A8" s="83"/>
      <c r="B8" s="10" t="s">
        <v>39</v>
      </c>
      <c r="C8" s="6"/>
      <c r="D8" s="11" t="s">
        <v>32</v>
      </c>
      <c r="E8" s="6"/>
      <c r="F8" s="6"/>
      <c r="G8" s="11" t="s">
        <v>32</v>
      </c>
      <c r="H8" s="11" t="s">
        <v>40</v>
      </c>
      <c r="I8" s="6"/>
      <c r="J8" s="11" t="s">
        <v>32</v>
      </c>
      <c r="K8" s="6"/>
      <c r="L8" s="6"/>
      <c r="M8" s="11" t="s">
        <v>32</v>
      </c>
      <c r="N8" s="6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>
      <c r="A9" s="83"/>
      <c r="B9" s="10" t="s">
        <v>41</v>
      </c>
      <c r="C9" s="6"/>
      <c r="D9" s="11" t="s">
        <v>32</v>
      </c>
      <c r="E9" s="6"/>
      <c r="F9" s="6"/>
      <c r="G9" s="11" t="s">
        <v>32</v>
      </c>
      <c r="H9" s="11"/>
      <c r="I9" s="6"/>
      <c r="J9" s="11" t="s">
        <v>32</v>
      </c>
      <c r="K9" s="6"/>
      <c r="L9" s="6"/>
      <c r="M9" s="11" t="s">
        <v>32</v>
      </c>
      <c r="N9" s="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05">
      <c r="A10" s="83"/>
      <c r="B10" s="10" t="s">
        <v>42</v>
      </c>
      <c r="C10" s="11" t="s">
        <v>32</v>
      </c>
      <c r="D10" s="11"/>
      <c r="E10" s="11" t="s">
        <v>43</v>
      </c>
      <c r="F10" s="11" t="s">
        <v>32</v>
      </c>
      <c r="G10" s="11"/>
      <c r="H10" s="11" t="s">
        <v>44</v>
      </c>
      <c r="I10" s="6"/>
      <c r="J10" s="11" t="s">
        <v>32</v>
      </c>
      <c r="K10" s="6"/>
      <c r="L10" s="6"/>
      <c r="M10" s="11" t="s">
        <v>32</v>
      </c>
      <c r="N10" s="6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31.5">
      <c r="A11" s="83"/>
      <c r="B11" s="10" t="s">
        <v>45</v>
      </c>
      <c r="C11" s="11"/>
      <c r="D11" s="11" t="s">
        <v>32</v>
      </c>
      <c r="E11" s="11"/>
      <c r="F11" s="6"/>
      <c r="G11" s="11" t="s">
        <v>32</v>
      </c>
      <c r="H11" s="11"/>
      <c r="I11" s="6"/>
      <c r="J11" s="11" t="s">
        <v>32</v>
      </c>
      <c r="K11" s="6"/>
      <c r="L11" s="6"/>
      <c r="M11" s="11" t="s">
        <v>32</v>
      </c>
      <c r="N11" s="6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47.25">
      <c r="A12" s="84"/>
      <c r="B12" s="10" t="s">
        <v>46</v>
      </c>
      <c r="C12" s="12"/>
      <c r="D12" s="11" t="s">
        <v>32</v>
      </c>
      <c r="E12" s="11"/>
      <c r="F12" s="12"/>
      <c r="G12" s="11" t="s">
        <v>32</v>
      </c>
      <c r="H12" s="11"/>
      <c r="I12" s="12"/>
      <c r="J12" s="11" t="s">
        <v>32</v>
      </c>
      <c r="K12" s="6"/>
      <c r="L12" s="12"/>
      <c r="M12" s="11" t="s">
        <v>32</v>
      </c>
      <c r="N12" s="6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" customHeight="1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45">
      <c r="A14" s="82" t="s">
        <v>47</v>
      </c>
      <c r="B14" s="14" t="s">
        <v>48</v>
      </c>
      <c r="C14" s="11" t="s">
        <v>32</v>
      </c>
      <c r="D14" s="11"/>
      <c r="E14" s="15" t="s">
        <v>49</v>
      </c>
      <c r="F14" s="6"/>
      <c r="G14" s="6"/>
      <c r="H14" s="11" t="s">
        <v>50</v>
      </c>
      <c r="I14" s="11" t="s">
        <v>32</v>
      </c>
      <c r="J14" s="6"/>
      <c r="K14" s="11" t="s">
        <v>51</v>
      </c>
      <c r="L14" s="11" t="s">
        <v>32</v>
      </c>
      <c r="M14" s="6"/>
      <c r="N14" s="11" t="s">
        <v>52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47.25">
      <c r="A15" s="83"/>
      <c r="B15" s="14" t="s">
        <v>53</v>
      </c>
      <c r="C15" s="6"/>
      <c r="D15" s="11" t="s">
        <v>32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1.5">
      <c r="A16" s="83"/>
      <c r="B16" s="14" t="s">
        <v>54</v>
      </c>
      <c r="C16" s="6"/>
      <c r="D16" s="11" t="s">
        <v>32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30">
      <c r="A17" s="83"/>
      <c r="B17" s="14" t="s">
        <v>55</v>
      </c>
      <c r="C17" s="6"/>
      <c r="D17" s="11" t="s">
        <v>32</v>
      </c>
      <c r="E17" s="11" t="s">
        <v>56</v>
      </c>
      <c r="F17" s="11" t="s">
        <v>32</v>
      </c>
      <c r="G17" s="6"/>
      <c r="H17" s="11" t="s">
        <v>57</v>
      </c>
      <c r="I17" s="11" t="s">
        <v>32</v>
      </c>
      <c r="J17" s="6"/>
      <c r="K17" s="6"/>
      <c r="L17" s="6"/>
      <c r="M17" s="11" t="s">
        <v>32</v>
      </c>
      <c r="N17" s="6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31.5">
      <c r="A18" s="83"/>
      <c r="B18" s="16" t="s">
        <v>58</v>
      </c>
      <c r="C18" s="6"/>
      <c r="D18" s="11" t="s">
        <v>32</v>
      </c>
      <c r="E18" s="6"/>
      <c r="F18" s="6"/>
      <c r="G18" s="11" t="s">
        <v>32</v>
      </c>
      <c r="H18" s="6"/>
      <c r="I18" s="6"/>
      <c r="J18" s="11" t="s">
        <v>32</v>
      </c>
      <c r="K18" s="6"/>
      <c r="L18" s="6"/>
      <c r="M18" s="6"/>
      <c r="N18" s="6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>
      <c r="A19" s="83"/>
      <c r="B19" s="14" t="s">
        <v>59</v>
      </c>
      <c r="C19" s="11" t="s">
        <v>32</v>
      </c>
      <c r="D19" s="6"/>
      <c r="E19" s="6"/>
      <c r="F19" s="11" t="s">
        <v>32</v>
      </c>
      <c r="G19" s="11"/>
      <c r="H19" s="6"/>
      <c r="I19" s="11" t="s">
        <v>32</v>
      </c>
      <c r="J19" s="11"/>
      <c r="K19" s="6"/>
      <c r="L19" s="6"/>
      <c r="M19" s="6"/>
      <c r="N19" s="6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>
      <c r="A20" s="83"/>
      <c r="B20" s="14" t="s">
        <v>60</v>
      </c>
      <c r="C20" s="6"/>
      <c r="D20" s="11" t="s">
        <v>32</v>
      </c>
      <c r="E20" s="6"/>
      <c r="F20" s="11"/>
      <c r="G20" s="11" t="s">
        <v>32</v>
      </c>
      <c r="H20" s="6"/>
      <c r="I20" s="11"/>
      <c r="J20" s="11" t="s">
        <v>32</v>
      </c>
      <c r="K20" s="6"/>
      <c r="L20" s="6"/>
      <c r="M20" s="6"/>
      <c r="N20" s="6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>
      <c r="A21" s="83"/>
      <c r="B21" s="14" t="s">
        <v>61</v>
      </c>
      <c r="C21" s="6"/>
      <c r="D21" s="11" t="s">
        <v>32</v>
      </c>
      <c r="E21" s="6"/>
      <c r="F21" s="11"/>
      <c r="G21" s="11" t="s">
        <v>32</v>
      </c>
      <c r="H21" s="6"/>
      <c r="I21" s="11"/>
      <c r="J21" s="11" t="s">
        <v>32</v>
      </c>
      <c r="K21" s="6"/>
      <c r="L21" s="6"/>
      <c r="M21" s="6"/>
      <c r="N21" s="6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>
      <c r="A22" s="83"/>
      <c r="B22" s="14" t="s">
        <v>62</v>
      </c>
      <c r="C22" s="11" t="s">
        <v>32</v>
      </c>
      <c r="D22" s="6"/>
      <c r="E22" s="6"/>
      <c r="F22" s="11" t="s">
        <v>32</v>
      </c>
      <c r="G22" s="11"/>
      <c r="H22" s="6"/>
      <c r="I22" s="11" t="s">
        <v>32</v>
      </c>
      <c r="J22" s="11"/>
      <c r="K22" s="6"/>
      <c r="L22" s="6"/>
      <c r="M22" s="6"/>
      <c r="N22" s="6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>
      <c r="A23" s="83"/>
      <c r="B23" s="14" t="s">
        <v>63</v>
      </c>
      <c r="C23" s="6"/>
      <c r="D23" s="11" t="s">
        <v>32</v>
      </c>
      <c r="E23" s="6"/>
      <c r="F23" s="11"/>
      <c r="G23" s="11" t="s">
        <v>32</v>
      </c>
      <c r="H23" s="6"/>
      <c r="I23" s="11"/>
      <c r="J23" s="11" t="s">
        <v>32</v>
      </c>
      <c r="K23" s="6"/>
      <c r="L23" s="6"/>
      <c r="M23" s="6"/>
      <c r="N23" s="6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>
      <c r="A24" s="83"/>
      <c r="B24" s="14" t="s">
        <v>64</v>
      </c>
      <c r="C24" s="6"/>
      <c r="D24" s="11" t="s">
        <v>32</v>
      </c>
      <c r="E24" s="6"/>
      <c r="F24" s="11"/>
      <c r="G24" s="11" t="s">
        <v>32</v>
      </c>
      <c r="H24" s="6"/>
      <c r="I24" s="11"/>
      <c r="J24" s="11" t="s">
        <v>32</v>
      </c>
      <c r="K24" s="6"/>
      <c r="L24" s="6"/>
      <c r="M24" s="6"/>
      <c r="N24" s="6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>
      <c r="A25" s="83"/>
      <c r="B25" s="14" t="s">
        <v>65</v>
      </c>
      <c r="C25" s="11" t="s">
        <v>32</v>
      </c>
      <c r="D25" s="6"/>
      <c r="E25" s="6"/>
      <c r="F25" s="11" t="s">
        <v>32</v>
      </c>
      <c r="G25" s="11"/>
      <c r="H25" s="6"/>
      <c r="I25" s="11" t="s">
        <v>32</v>
      </c>
      <c r="J25" s="11"/>
      <c r="K25" s="6"/>
      <c r="L25" s="6"/>
      <c r="M25" s="6"/>
      <c r="N25" s="6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>
      <c r="A26" s="83"/>
      <c r="B26" s="14" t="s">
        <v>66</v>
      </c>
      <c r="C26" s="6"/>
      <c r="D26" s="11" t="s">
        <v>32</v>
      </c>
      <c r="E26" s="6"/>
      <c r="F26" s="11"/>
      <c r="G26" s="11" t="s">
        <v>32</v>
      </c>
      <c r="H26" s="6"/>
      <c r="I26" s="11"/>
      <c r="J26" s="11" t="s">
        <v>32</v>
      </c>
      <c r="K26" s="6"/>
      <c r="L26" s="6"/>
      <c r="M26" s="6"/>
      <c r="N26" s="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>
      <c r="A27" s="84"/>
      <c r="B27" s="14" t="s">
        <v>67</v>
      </c>
      <c r="C27" s="6"/>
      <c r="D27" s="11" t="s">
        <v>32</v>
      </c>
      <c r="E27" s="6"/>
      <c r="F27" s="11"/>
      <c r="G27" s="11" t="s">
        <v>32</v>
      </c>
      <c r="H27" s="6"/>
      <c r="I27" s="11"/>
      <c r="J27" s="11" t="s">
        <v>32</v>
      </c>
      <c r="K27" s="6"/>
      <c r="L27" s="6"/>
      <c r="M27" s="6"/>
      <c r="N27" s="6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48.6" customHeight="1">
      <c r="A29" s="63" t="s">
        <v>68</v>
      </c>
      <c r="B29" s="14" t="s">
        <v>69</v>
      </c>
      <c r="C29" s="11" t="s">
        <v>32</v>
      </c>
      <c r="D29" s="11"/>
      <c r="E29" s="11" t="s">
        <v>173</v>
      </c>
      <c r="F29" s="11" t="s">
        <v>32</v>
      </c>
      <c r="G29" s="11"/>
      <c r="H29" s="11" t="s">
        <v>173</v>
      </c>
      <c r="I29" s="6"/>
      <c r="J29" s="19" t="s">
        <v>32</v>
      </c>
      <c r="K29" s="6"/>
      <c r="L29" s="6"/>
      <c r="M29" s="6"/>
      <c r="N29" s="6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>
      <c r="A31" s="82" t="s">
        <v>70</v>
      </c>
      <c r="B31" s="14" t="s">
        <v>71</v>
      </c>
      <c r="C31" s="18" t="s">
        <v>32</v>
      </c>
      <c r="D31" s="19"/>
      <c r="E31" s="20" t="s">
        <v>72</v>
      </c>
      <c r="F31" s="18" t="s">
        <v>32</v>
      </c>
      <c r="G31" s="19"/>
      <c r="H31" s="20" t="s">
        <v>73</v>
      </c>
      <c r="I31" s="19"/>
      <c r="J31" s="18" t="s">
        <v>32</v>
      </c>
      <c r="K31" s="6"/>
      <c r="L31" s="6"/>
      <c r="M31" s="6"/>
      <c r="N31" s="6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>
      <c r="A32" s="83"/>
      <c r="B32" s="14" t="s">
        <v>74</v>
      </c>
      <c r="C32" s="19"/>
      <c r="D32" s="18" t="s">
        <v>32</v>
      </c>
      <c r="E32" s="6"/>
      <c r="F32" s="19"/>
      <c r="G32" s="18" t="s">
        <v>32</v>
      </c>
      <c r="H32" s="6"/>
      <c r="I32" s="19"/>
      <c r="J32" s="18" t="s">
        <v>32</v>
      </c>
      <c r="K32" s="6"/>
      <c r="L32" s="6"/>
      <c r="M32" s="6"/>
      <c r="N32" s="6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>
      <c r="A33" s="83"/>
      <c r="B33" s="14" t="s">
        <v>75</v>
      </c>
      <c r="C33" s="19"/>
      <c r="D33" s="18" t="s">
        <v>32</v>
      </c>
      <c r="E33" s="6"/>
      <c r="F33" s="19"/>
      <c r="G33" s="18" t="s">
        <v>32</v>
      </c>
      <c r="H33" s="6"/>
      <c r="I33" s="19"/>
      <c r="J33" s="18" t="s">
        <v>32</v>
      </c>
      <c r="K33" s="6"/>
      <c r="L33" s="6"/>
      <c r="M33" s="6"/>
      <c r="N33" s="6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>
      <c r="A34" s="83"/>
      <c r="B34" s="14" t="s">
        <v>76</v>
      </c>
      <c r="C34" s="18" t="s">
        <v>32</v>
      </c>
      <c r="D34" s="19"/>
      <c r="E34" s="20" t="s">
        <v>77</v>
      </c>
      <c r="F34" s="18" t="s">
        <v>32</v>
      </c>
      <c r="G34" s="19"/>
      <c r="H34" s="20" t="s">
        <v>78</v>
      </c>
      <c r="I34" s="19"/>
      <c r="J34" s="18" t="s">
        <v>32</v>
      </c>
      <c r="K34" s="6"/>
      <c r="L34" s="6"/>
      <c r="M34" s="6"/>
      <c r="N34" s="6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>
      <c r="A35" s="83"/>
      <c r="B35" s="14" t="s">
        <v>79</v>
      </c>
      <c r="C35" s="18"/>
      <c r="D35" s="18" t="s">
        <v>32</v>
      </c>
      <c r="E35" s="6"/>
      <c r="F35" s="18"/>
      <c r="G35" s="18" t="s">
        <v>32</v>
      </c>
      <c r="H35" s="6"/>
      <c r="I35" s="19"/>
      <c r="J35" s="18" t="s">
        <v>32</v>
      </c>
      <c r="K35" s="6"/>
      <c r="L35" s="6"/>
      <c r="M35" s="6"/>
      <c r="N35" s="6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>
      <c r="A36" s="83"/>
      <c r="B36" s="14" t="s">
        <v>80</v>
      </c>
      <c r="C36" s="18" t="s">
        <v>32</v>
      </c>
      <c r="D36" s="19"/>
      <c r="E36" s="20" t="s">
        <v>81</v>
      </c>
      <c r="F36" s="18" t="s">
        <v>32</v>
      </c>
      <c r="G36" s="6"/>
      <c r="H36" s="20" t="s">
        <v>82</v>
      </c>
      <c r="I36" s="6"/>
      <c r="J36" s="18" t="s">
        <v>32</v>
      </c>
      <c r="K36" s="6"/>
      <c r="L36" s="6"/>
      <c r="M36" s="6"/>
      <c r="N36" s="6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83"/>
      <c r="B37" s="14" t="s">
        <v>83</v>
      </c>
      <c r="C37" s="18" t="s">
        <v>32</v>
      </c>
      <c r="D37" s="6"/>
      <c r="E37" s="20" t="s">
        <v>84</v>
      </c>
      <c r="F37" s="18" t="s">
        <v>32</v>
      </c>
      <c r="G37" s="6"/>
      <c r="H37" s="20" t="s">
        <v>85</v>
      </c>
      <c r="I37" s="6"/>
      <c r="J37" s="18" t="s">
        <v>32</v>
      </c>
      <c r="K37" s="6"/>
      <c r="L37" s="6"/>
      <c r="M37" s="6"/>
      <c r="N37" s="6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>
      <c r="A38" s="83"/>
      <c r="B38" s="14" t="s">
        <v>86</v>
      </c>
      <c r="C38" s="6"/>
      <c r="D38" s="18" t="s">
        <v>32</v>
      </c>
      <c r="E38" s="6"/>
      <c r="F38" s="18" t="s">
        <v>32</v>
      </c>
      <c r="G38" s="6"/>
      <c r="H38" s="20" t="s">
        <v>87</v>
      </c>
      <c r="I38" s="6"/>
      <c r="J38" s="18" t="s">
        <v>32</v>
      </c>
      <c r="K38" s="6"/>
      <c r="L38" s="6"/>
      <c r="M38" s="6"/>
      <c r="N38" s="6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>
      <c r="A39" s="83"/>
      <c r="B39" s="14" t="s">
        <v>88</v>
      </c>
      <c r="C39" s="6"/>
      <c r="D39" s="18" t="s">
        <v>32</v>
      </c>
      <c r="E39" s="6"/>
      <c r="F39" s="18" t="s">
        <v>32</v>
      </c>
      <c r="G39" s="6"/>
      <c r="H39" s="20" t="s">
        <v>89</v>
      </c>
      <c r="I39" s="6"/>
      <c r="J39" s="18" t="s">
        <v>32</v>
      </c>
      <c r="K39" s="6"/>
      <c r="L39" s="6"/>
      <c r="M39" s="6"/>
      <c r="N39" s="6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>
      <c r="A40" s="83"/>
      <c r="B40" s="14" t="s">
        <v>90</v>
      </c>
      <c r="C40" s="6"/>
      <c r="D40" s="18" t="s">
        <v>32</v>
      </c>
      <c r="E40" s="6"/>
      <c r="F40" s="6"/>
      <c r="G40" s="18" t="s">
        <v>32</v>
      </c>
      <c r="H40" s="6"/>
      <c r="I40" s="6"/>
      <c r="J40" s="18" t="s">
        <v>32</v>
      </c>
      <c r="K40" s="6"/>
      <c r="L40" s="6"/>
      <c r="M40" s="6"/>
      <c r="N40" s="6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>
      <c r="A41" s="84"/>
      <c r="B41" s="14" t="s">
        <v>91</v>
      </c>
      <c r="C41" s="6"/>
      <c r="D41" s="18" t="s">
        <v>32</v>
      </c>
      <c r="E41" s="6"/>
      <c r="F41" s="18" t="s">
        <v>32</v>
      </c>
      <c r="G41" s="6"/>
      <c r="H41" s="20" t="s">
        <v>92</v>
      </c>
      <c r="I41" s="6"/>
      <c r="J41" s="18" t="s">
        <v>32</v>
      </c>
      <c r="K41" s="6"/>
      <c r="L41" s="6"/>
      <c r="M41" s="6"/>
      <c r="N41" s="6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48.6" customHeight="1">
      <c r="A43" s="85" t="s">
        <v>93</v>
      </c>
      <c r="B43" s="14" t="s">
        <v>94</v>
      </c>
      <c r="C43" s="11" t="s">
        <v>32</v>
      </c>
      <c r="D43" s="6"/>
      <c r="E43" s="6"/>
      <c r="F43" s="11" t="s">
        <v>32</v>
      </c>
      <c r="G43" s="6"/>
      <c r="H43" s="64" t="s">
        <v>179</v>
      </c>
      <c r="I43" s="6"/>
      <c r="J43" s="11" t="s">
        <v>32</v>
      </c>
      <c r="K43" s="6"/>
      <c r="L43" s="6"/>
      <c r="M43" s="6"/>
      <c r="N43" s="6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35">
      <c r="A44" s="83"/>
      <c r="B44" s="14" t="s">
        <v>95</v>
      </c>
      <c r="C44" s="11"/>
      <c r="D44" s="11" t="s">
        <v>32</v>
      </c>
      <c r="E44" s="6"/>
      <c r="F44" s="11" t="s">
        <v>32</v>
      </c>
      <c r="G44" s="6"/>
      <c r="H44" s="64" t="s">
        <v>174</v>
      </c>
      <c r="I44" s="6"/>
      <c r="J44" s="11" t="s">
        <v>32</v>
      </c>
      <c r="K44" s="6"/>
      <c r="L44" s="6"/>
      <c r="M44" s="6"/>
      <c r="N44" s="6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05">
      <c r="A45" s="83"/>
      <c r="B45" s="14" t="s">
        <v>96</v>
      </c>
      <c r="C45" s="6"/>
      <c r="D45" s="11" t="s">
        <v>32</v>
      </c>
      <c r="E45" s="6"/>
      <c r="F45" s="11" t="s">
        <v>32</v>
      </c>
      <c r="G45" s="6"/>
      <c r="H45" s="64" t="s">
        <v>175</v>
      </c>
      <c r="I45" s="6"/>
      <c r="J45" s="11" t="s">
        <v>32</v>
      </c>
      <c r="K45" s="6"/>
      <c r="L45" s="6"/>
      <c r="M45" s="6"/>
      <c r="N45" s="6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75">
      <c r="A46" s="83"/>
      <c r="B46" s="14" t="s">
        <v>97</v>
      </c>
      <c r="C46" s="11" t="s">
        <v>32</v>
      </c>
      <c r="D46" s="6"/>
      <c r="E46" s="6"/>
      <c r="F46" s="11" t="s">
        <v>32</v>
      </c>
      <c r="G46" s="6"/>
      <c r="H46" s="64" t="s">
        <v>176</v>
      </c>
      <c r="I46" s="6"/>
      <c r="J46" s="11" t="s">
        <v>32</v>
      </c>
      <c r="K46" s="6"/>
      <c r="L46" s="6"/>
      <c r="M46" s="6"/>
      <c r="N46" s="6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31.9" customHeight="1">
      <c r="A47" s="83"/>
      <c r="B47" s="14" t="s">
        <v>98</v>
      </c>
      <c r="C47" s="6"/>
      <c r="D47" s="6"/>
      <c r="E47" s="6"/>
      <c r="F47" s="11" t="s">
        <v>32</v>
      </c>
      <c r="G47" s="6"/>
      <c r="H47" s="64" t="s">
        <v>177</v>
      </c>
      <c r="I47" s="6"/>
      <c r="J47" s="11" t="s">
        <v>32</v>
      </c>
      <c r="K47" s="6"/>
      <c r="L47" s="6"/>
      <c r="M47" s="6"/>
      <c r="N47" s="6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93" customHeight="1">
      <c r="A48" s="83"/>
      <c r="B48" s="14" t="s">
        <v>99</v>
      </c>
      <c r="C48" s="11" t="s">
        <v>32</v>
      </c>
      <c r="D48" s="6"/>
      <c r="E48" s="6"/>
      <c r="F48" s="11" t="s">
        <v>32</v>
      </c>
      <c r="G48" s="6"/>
      <c r="H48" s="64" t="s">
        <v>178</v>
      </c>
      <c r="I48" s="6"/>
      <c r="J48" s="11" t="s">
        <v>32</v>
      </c>
      <c r="K48" s="6"/>
      <c r="L48" s="6"/>
      <c r="M48" s="6"/>
      <c r="N48" s="6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32.450000000000003" customHeight="1">
      <c r="A49" s="83"/>
      <c r="B49" s="14" t="s">
        <v>100</v>
      </c>
      <c r="C49" s="6"/>
      <c r="D49" s="6"/>
      <c r="E49" s="6"/>
      <c r="F49" s="11" t="s">
        <v>32</v>
      </c>
      <c r="G49" s="6"/>
      <c r="H49" s="64" t="s">
        <v>180</v>
      </c>
      <c r="I49" s="6"/>
      <c r="J49" s="6"/>
      <c r="K49" s="6"/>
      <c r="L49" s="6"/>
      <c r="M49" s="6"/>
      <c r="N49" s="6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42" customHeight="1">
      <c r="A50" s="84"/>
      <c r="B50" s="14" t="s">
        <v>101</v>
      </c>
      <c r="C50" s="6"/>
      <c r="D50" s="6"/>
      <c r="E50" s="6"/>
      <c r="F50" s="11" t="s">
        <v>32</v>
      </c>
      <c r="G50" s="6"/>
      <c r="H50" s="64" t="s">
        <v>179</v>
      </c>
      <c r="I50" s="6"/>
      <c r="J50" s="6"/>
      <c r="K50" s="6"/>
      <c r="L50" s="6"/>
      <c r="M50" s="6"/>
      <c r="N50" s="6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45" customHeight="1">
      <c r="A52" s="86" t="s">
        <v>102</v>
      </c>
      <c r="B52" s="14" t="s">
        <v>103</v>
      </c>
      <c r="C52" s="6"/>
      <c r="D52" s="6"/>
      <c r="E52" s="6"/>
      <c r="F52" s="11" t="s">
        <v>32</v>
      </c>
      <c r="G52" s="6"/>
      <c r="H52" s="64" t="s">
        <v>182</v>
      </c>
      <c r="I52" s="6"/>
      <c r="J52" s="11" t="s">
        <v>32</v>
      </c>
      <c r="K52" s="6"/>
      <c r="L52" s="6"/>
      <c r="M52" s="6"/>
      <c r="N52" s="6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0">
      <c r="A53" s="87"/>
      <c r="B53" s="14" t="s">
        <v>104</v>
      </c>
      <c r="C53" s="6"/>
      <c r="D53" s="11" t="s">
        <v>32</v>
      </c>
      <c r="E53" s="6"/>
      <c r="F53" s="11" t="s">
        <v>32</v>
      </c>
      <c r="G53" s="11"/>
      <c r="H53" s="20" t="s">
        <v>89</v>
      </c>
      <c r="I53" s="6"/>
      <c r="J53" s="11" t="s">
        <v>32</v>
      </c>
      <c r="K53" s="6"/>
      <c r="L53" s="6"/>
      <c r="M53" s="6"/>
      <c r="N53" s="6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20">
      <c r="A54" s="87"/>
      <c r="B54" s="14" t="s">
        <v>105</v>
      </c>
      <c r="C54" s="11" t="s">
        <v>32</v>
      </c>
      <c r="D54" s="6"/>
      <c r="E54" s="64" t="s">
        <v>181</v>
      </c>
      <c r="F54" s="11" t="s">
        <v>32</v>
      </c>
      <c r="G54" s="11"/>
      <c r="H54" s="20" t="s">
        <v>89</v>
      </c>
      <c r="I54" s="6"/>
      <c r="J54" s="11" t="s">
        <v>32</v>
      </c>
      <c r="K54" s="6"/>
      <c r="L54" s="6"/>
      <c r="M54" s="6"/>
      <c r="N54" s="6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31.5">
      <c r="A55" s="88"/>
      <c r="B55" s="14" t="s">
        <v>106</v>
      </c>
      <c r="C55" s="6"/>
      <c r="D55" s="11" t="s">
        <v>32</v>
      </c>
      <c r="E55" s="6"/>
      <c r="F55" s="6"/>
      <c r="G55" s="11" t="s">
        <v>32</v>
      </c>
      <c r="H55" s="6"/>
      <c r="I55" s="6"/>
      <c r="J55" s="11" t="s">
        <v>32</v>
      </c>
      <c r="K55" s="6"/>
      <c r="L55" s="6"/>
      <c r="M55" s="6"/>
      <c r="N55" s="6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</sheetData>
  <mergeCells count="9">
    <mergeCell ref="A43:A50"/>
    <mergeCell ref="A52:A55"/>
    <mergeCell ref="C4:E4"/>
    <mergeCell ref="F4:H4"/>
    <mergeCell ref="I4:K4"/>
    <mergeCell ref="L4:N4"/>
    <mergeCell ref="A14:A27"/>
    <mergeCell ref="A6:A12"/>
    <mergeCell ref="A31:A41"/>
  </mergeCells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1"/>
  <sheetViews>
    <sheetView workbookViewId="0">
      <selection activeCell="B1" sqref="B1:B2"/>
    </sheetView>
  </sheetViews>
  <sheetFormatPr defaultColWidth="12.625" defaultRowHeight="15" customHeight="1"/>
  <cols>
    <col min="1" max="1" width="20.125" customWidth="1"/>
    <col min="2" max="2" width="33.125" customWidth="1"/>
    <col min="3" max="3" width="32.25" customWidth="1"/>
    <col min="4" max="4" width="31.375" customWidth="1"/>
    <col min="5" max="5" width="31.5" customWidth="1"/>
    <col min="6" max="26" width="8.625" customWidth="1"/>
  </cols>
  <sheetData>
    <row r="1" spans="1:5" ht="16.5" customHeight="1">
      <c r="A1" s="21" t="s">
        <v>18</v>
      </c>
      <c r="B1" s="67" t="s">
        <v>183</v>
      </c>
    </row>
    <row r="2" spans="1:5" ht="13.5" customHeight="1">
      <c r="A2" s="21" t="s">
        <v>19</v>
      </c>
      <c r="B2" s="67">
        <v>2566</v>
      </c>
    </row>
    <row r="3" spans="1:5" s="62" customFormat="1" ht="42" customHeight="1">
      <c r="A3" s="65" t="s">
        <v>184</v>
      </c>
      <c r="B3" s="91" t="s">
        <v>186</v>
      </c>
      <c r="C3" s="91"/>
      <c r="D3" s="91"/>
      <c r="E3" s="91"/>
    </row>
    <row r="4" spans="1:5" ht="28.5" customHeight="1"/>
    <row r="5" spans="1:5" ht="30.75" customHeight="1">
      <c r="A5" s="22"/>
      <c r="B5" s="23" t="s">
        <v>107</v>
      </c>
      <c r="C5" s="24" t="s">
        <v>108</v>
      </c>
      <c r="D5" s="25" t="s">
        <v>109</v>
      </c>
      <c r="E5" s="26" t="s">
        <v>110</v>
      </c>
    </row>
    <row r="6" spans="1:5" ht="13.5" customHeight="1">
      <c r="A6" s="27" t="s">
        <v>111</v>
      </c>
      <c r="B6" s="28" t="s">
        <v>112</v>
      </c>
      <c r="C6" s="29" t="s">
        <v>113</v>
      </c>
      <c r="D6" s="30" t="s">
        <v>114</v>
      </c>
      <c r="E6" s="31" t="s">
        <v>115</v>
      </c>
    </row>
    <row r="7" spans="1:5" ht="13.5" customHeight="1">
      <c r="A7" s="32">
        <v>1</v>
      </c>
      <c r="B7" s="33" t="s">
        <v>93</v>
      </c>
      <c r="C7" s="33"/>
      <c r="D7" s="33"/>
      <c r="E7" s="33" t="s">
        <v>185</v>
      </c>
    </row>
    <row r="8" spans="1:5" ht="13.5" customHeight="1">
      <c r="A8" s="32">
        <v>2</v>
      </c>
      <c r="B8" s="33" t="s">
        <v>30</v>
      </c>
      <c r="C8" s="33"/>
      <c r="D8" s="33"/>
      <c r="E8" s="33" t="s">
        <v>102</v>
      </c>
    </row>
    <row r="9" spans="1:5" ht="13.5" customHeight="1">
      <c r="A9" s="32">
        <v>3</v>
      </c>
      <c r="B9" s="33" t="s">
        <v>47</v>
      </c>
      <c r="C9" s="33"/>
      <c r="D9" s="33"/>
      <c r="E9" s="33" t="s">
        <v>68</v>
      </c>
    </row>
    <row r="10" spans="1:5" ht="13.5" customHeight="1">
      <c r="A10" s="32">
        <v>4</v>
      </c>
      <c r="C10" s="33"/>
      <c r="D10" s="33"/>
      <c r="E10" s="33"/>
    </row>
    <row r="11" spans="1:5" ht="13.5" customHeight="1">
      <c r="A11" s="32">
        <v>5</v>
      </c>
      <c r="B11" s="33"/>
      <c r="C11" s="33"/>
      <c r="D11" s="33"/>
      <c r="E11" s="33"/>
    </row>
    <row r="12" spans="1:5" ht="13.5" customHeight="1">
      <c r="A12" s="32">
        <v>6</v>
      </c>
      <c r="B12" s="33"/>
      <c r="C12" s="33"/>
      <c r="D12" s="33"/>
      <c r="E12" s="33"/>
    </row>
    <row r="13" spans="1:5" ht="13.5" customHeight="1">
      <c r="A13" s="32">
        <v>7</v>
      </c>
      <c r="B13" s="33"/>
      <c r="C13" s="33"/>
      <c r="D13" s="33"/>
      <c r="E13" s="33"/>
    </row>
    <row r="14" spans="1:5" ht="13.5" customHeight="1">
      <c r="A14" s="32">
        <v>8</v>
      </c>
      <c r="B14" s="33"/>
      <c r="C14" s="33"/>
      <c r="D14" s="33"/>
      <c r="E14" s="33"/>
    </row>
    <row r="15" spans="1:5" ht="13.5" customHeight="1">
      <c r="A15" s="32">
        <v>9</v>
      </c>
      <c r="B15" s="33"/>
      <c r="C15" s="33"/>
      <c r="D15" s="33"/>
      <c r="E15" s="33"/>
    </row>
    <row r="16" spans="1:5" ht="13.5" customHeight="1">
      <c r="A16" s="32">
        <v>10</v>
      </c>
      <c r="B16" s="33"/>
      <c r="C16" s="33"/>
      <c r="D16" s="33"/>
      <c r="E16" s="33"/>
    </row>
    <row r="17" spans="1:5" ht="13.5" customHeight="1">
      <c r="A17" s="32">
        <v>11</v>
      </c>
      <c r="B17" s="33"/>
      <c r="C17" s="33"/>
      <c r="D17" s="33"/>
      <c r="E17" s="33"/>
    </row>
    <row r="18" spans="1:5" ht="13.5" customHeight="1">
      <c r="A18" s="32">
        <v>12</v>
      </c>
      <c r="B18" s="33"/>
      <c r="C18" s="33"/>
      <c r="D18" s="33"/>
      <c r="E18" s="33"/>
    </row>
    <row r="19" spans="1:5" ht="13.5" customHeight="1">
      <c r="A19" s="32" t="s">
        <v>116</v>
      </c>
      <c r="B19" s="33"/>
      <c r="C19" s="33"/>
      <c r="D19" s="33"/>
      <c r="E19" s="33"/>
    </row>
    <row r="20" spans="1:5" ht="13.5" customHeight="1">
      <c r="A20" s="32" t="s">
        <v>116</v>
      </c>
      <c r="B20" s="33"/>
      <c r="C20" s="33"/>
      <c r="D20" s="33"/>
      <c r="E20" s="33"/>
    </row>
    <row r="21" spans="1:5" ht="13.5" customHeight="1"/>
    <row r="22" spans="1:5" ht="13.5" customHeight="1"/>
    <row r="23" spans="1:5" ht="13.5" customHeight="1"/>
    <row r="24" spans="1:5" ht="13.5" customHeight="1"/>
    <row r="25" spans="1:5" ht="13.5" customHeight="1"/>
    <row r="26" spans="1:5" ht="13.5" customHeight="1"/>
    <row r="27" spans="1:5" ht="13.5" customHeight="1"/>
    <row r="28" spans="1:5" ht="13.5" customHeight="1"/>
    <row r="29" spans="1:5" ht="13.5" customHeight="1"/>
    <row r="30" spans="1:5" ht="13.5" customHeight="1"/>
    <row r="31" spans="1:5" ht="13.5" customHeight="1"/>
    <row r="32" spans="1:5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  <row r="1001" ht="13.5" customHeight="1"/>
  </sheetData>
  <mergeCells count="1">
    <mergeCell ref="B3:E3"/>
  </mergeCells>
  <pageMargins left="0.7" right="0.7" top="0.75" bottom="0.75" header="0" footer="0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7"/>
  <sheetViews>
    <sheetView workbookViewId="0">
      <selection activeCell="N5" sqref="N5"/>
    </sheetView>
  </sheetViews>
  <sheetFormatPr defaultColWidth="12.625" defaultRowHeight="15" customHeight="1"/>
  <cols>
    <col min="1" max="1" width="31.625" customWidth="1"/>
    <col min="2" max="2" width="8.75" customWidth="1"/>
    <col min="3" max="5" width="8.625" customWidth="1"/>
    <col min="6" max="7" width="8.75" customWidth="1"/>
    <col min="8" max="8" width="8.625" customWidth="1"/>
    <col min="9" max="9" width="11.625" customWidth="1"/>
    <col min="10" max="16" width="10.625" customWidth="1"/>
    <col min="17" max="26" width="8.625" customWidth="1"/>
  </cols>
  <sheetData>
    <row r="1" spans="1:16" ht="13.5" customHeight="1">
      <c r="A1" s="21" t="s">
        <v>18</v>
      </c>
      <c r="B1" s="67" t="s">
        <v>183</v>
      </c>
    </row>
    <row r="2" spans="1:16" ht="13.5" customHeight="1" thickBot="1">
      <c r="A2" s="21" t="s">
        <v>19</v>
      </c>
      <c r="B2" s="67">
        <v>2566</v>
      </c>
    </row>
    <row r="3" spans="1:16" s="62" customFormat="1" ht="13.5" customHeight="1" thickBot="1">
      <c r="A3" s="68" t="s">
        <v>184</v>
      </c>
    </row>
    <row r="4" spans="1:16" s="66" customFormat="1" ht="57.6" customHeight="1">
      <c r="A4" s="92" t="s">
        <v>189</v>
      </c>
      <c r="B4" s="93"/>
      <c r="C4" s="93"/>
      <c r="D4" s="93"/>
      <c r="E4" s="93"/>
      <c r="F4" s="93"/>
      <c r="G4" s="93"/>
      <c r="H4" s="93"/>
    </row>
    <row r="5" spans="1:16" s="66" customFormat="1" ht="14.25">
      <c r="A5" s="94" t="s">
        <v>190</v>
      </c>
      <c r="B5" s="95"/>
      <c r="C5" s="95"/>
      <c r="D5" s="95"/>
      <c r="E5" s="95"/>
      <c r="F5" s="95"/>
      <c r="G5" s="95"/>
      <c r="H5" s="95"/>
    </row>
    <row r="6" spans="1:16" s="66" customFormat="1" ht="33.6" customHeight="1">
      <c r="A6" s="96" t="s">
        <v>187</v>
      </c>
      <c r="B6" s="97"/>
      <c r="C6" s="97"/>
      <c r="D6" s="97"/>
      <c r="E6" s="97"/>
      <c r="F6" s="97"/>
      <c r="G6" s="97"/>
      <c r="H6" s="97"/>
    </row>
    <row r="7" spans="1:16" s="66" customFormat="1" ht="22.9" customHeight="1">
      <c r="A7" s="96" t="s">
        <v>188</v>
      </c>
      <c r="B7" s="97"/>
      <c r="C7" s="97"/>
      <c r="D7" s="97"/>
      <c r="E7" s="97"/>
      <c r="F7" s="97"/>
      <c r="G7" s="97"/>
      <c r="H7" s="97"/>
    </row>
    <row r="8" spans="1:16" ht="13.5" customHeight="1"/>
    <row r="9" spans="1:16" ht="13.5" customHeight="1">
      <c r="A9" s="34" t="s">
        <v>24</v>
      </c>
      <c r="B9" s="99"/>
      <c r="C9" s="79"/>
      <c r="D9" s="79"/>
      <c r="E9" s="79"/>
      <c r="F9" s="79"/>
      <c r="G9" s="80"/>
    </row>
    <row r="10" spans="1:16" ht="13.5" customHeight="1">
      <c r="A10" s="34" t="s">
        <v>25</v>
      </c>
      <c r="B10" s="99" t="s">
        <v>117</v>
      </c>
      <c r="C10" s="79"/>
      <c r="D10" s="79"/>
      <c r="E10" s="79"/>
      <c r="F10" s="79"/>
      <c r="G10" s="80"/>
    </row>
    <row r="11" spans="1:16" ht="13.5" customHeight="1">
      <c r="A11" s="34" t="s">
        <v>118</v>
      </c>
      <c r="B11" s="99"/>
      <c r="C11" s="79"/>
      <c r="D11" s="79"/>
      <c r="E11" s="79"/>
      <c r="F11" s="79"/>
      <c r="G11" s="80"/>
    </row>
    <row r="12" spans="1:16" ht="13.5" customHeight="1">
      <c r="A12" s="35" t="s">
        <v>119</v>
      </c>
      <c r="B12" s="100" t="s">
        <v>120</v>
      </c>
      <c r="C12" s="79"/>
      <c r="D12" s="79"/>
      <c r="E12" s="79"/>
      <c r="F12" s="79"/>
      <c r="G12" s="80"/>
    </row>
    <row r="13" spans="1:16" ht="65.25" customHeight="1">
      <c r="A13" s="36" t="s">
        <v>121</v>
      </c>
      <c r="B13" s="98" t="s">
        <v>122</v>
      </c>
      <c r="C13" s="79"/>
      <c r="D13" s="79"/>
      <c r="E13" s="79"/>
      <c r="F13" s="79"/>
      <c r="G13" s="80"/>
      <c r="I13" s="37"/>
      <c r="J13" s="37"/>
      <c r="K13" s="37"/>
      <c r="L13" s="37"/>
      <c r="M13" s="37"/>
      <c r="N13" s="37"/>
      <c r="O13" s="37"/>
      <c r="P13" s="37"/>
    </row>
    <row r="14" spans="1:16" ht="64.5" customHeight="1">
      <c r="A14" s="38" t="s">
        <v>123</v>
      </c>
      <c r="B14" s="98" t="s">
        <v>124</v>
      </c>
      <c r="C14" s="79"/>
      <c r="D14" s="79"/>
      <c r="E14" s="79"/>
      <c r="F14" s="79"/>
      <c r="G14" s="80"/>
    </row>
    <row r="15" spans="1:16" ht="64.5" customHeight="1">
      <c r="A15" s="38" t="s">
        <v>125</v>
      </c>
      <c r="B15" s="98" t="s">
        <v>126</v>
      </c>
      <c r="C15" s="79"/>
      <c r="D15" s="79"/>
      <c r="E15" s="79"/>
      <c r="F15" s="79"/>
      <c r="G15" s="80"/>
    </row>
    <row r="16" spans="1:16" ht="13.5" customHeight="1"/>
    <row r="17" spans="1:17" ht="13.5" customHeight="1">
      <c r="J17" s="39" t="s">
        <v>127</v>
      </c>
      <c r="K17" s="39" t="s">
        <v>128</v>
      </c>
      <c r="L17" s="39" t="s">
        <v>129</v>
      </c>
      <c r="M17" s="39" t="s">
        <v>130</v>
      </c>
      <c r="N17" s="39" t="s">
        <v>131</v>
      </c>
      <c r="O17" s="39" t="s">
        <v>132</v>
      </c>
      <c r="P17" s="40" t="s">
        <v>133</v>
      </c>
    </row>
    <row r="18" spans="1:17" ht="13.5" customHeight="1">
      <c r="I18" s="33" t="s">
        <v>134</v>
      </c>
      <c r="J18" s="33">
        <v>10</v>
      </c>
      <c r="K18" s="33">
        <v>5</v>
      </c>
      <c r="L18" s="33">
        <v>0</v>
      </c>
      <c r="M18" s="33">
        <v>10</v>
      </c>
      <c r="N18" s="33">
        <v>10</v>
      </c>
      <c r="O18" s="33">
        <v>0</v>
      </c>
      <c r="P18" s="33">
        <f t="shared" ref="P18:P29" si="0">SUM(J18:O18)</f>
        <v>35</v>
      </c>
      <c r="Q18" s="41"/>
    </row>
    <row r="19" spans="1:17" ht="13.5" customHeight="1">
      <c r="I19" s="33" t="s">
        <v>135</v>
      </c>
      <c r="J19" s="33">
        <v>20</v>
      </c>
      <c r="K19" s="33">
        <v>10</v>
      </c>
      <c r="L19" s="33">
        <v>10</v>
      </c>
      <c r="M19" s="33">
        <v>20</v>
      </c>
      <c r="N19" s="33">
        <v>15</v>
      </c>
      <c r="O19" s="33">
        <v>10</v>
      </c>
      <c r="P19" s="42">
        <f t="shared" si="0"/>
        <v>85</v>
      </c>
      <c r="Q19" s="41" t="s">
        <v>136</v>
      </c>
    </row>
    <row r="20" spans="1:17" ht="13.5" customHeight="1">
      <c r="I20" s="33" t="s">
        <v>137</v>
      </c>
      <c r="J20" s="33">
        <v>25</v>
      </c>
      <c r="K20" s="33">
        <v>15</v>
      </c>
      <c r="L20" s="33">
        <v>5</v>
      </c>
      <c r="M20" s="33">
        <v>20</v>
      </c>
      <c r="N20" s="33">
        <v>15</v>
      </c>
      <c r="O20" s="33">
        <v>5</v>
      </c>
      <c r="P20" s="42">
        <f t="shared" si="0"/>
        <v>85</v>
      </c>
      <c r="Q20" s="41" t="s">
        <v>136</v>
      </c>
    </row>
    <row r="21" spans="1:17" ht="12.75" customHeight="1">
      <c r="I21" s="33" t="s">
        <v>138</v>
      </c>
      <c r="J21" s="33">
        <v>5</v>
      </c>
      <c r="K21" s="33">
        <v>10</v>
      </c>
      <c r="L21" s="33">
        <v>5</v>
      </c>
      <c r="M21" s="33">
        <v>20</v>
      </c>
      <c r="N21" s="33">
        <v>10</v>
      </c>
      <c r="O21" s="33">
        <v>5</v>
      </c>
      <c r="P21" s="33">
        <f t="shared" si="0"/>
        <v>55</v>
      </c>
    </row>
    <row r="22" spans="1:17" ht="14.25" customHeight="1">
      <c r="I22" s="33" t="s">
        <v>139</v>
      </c>
      <c r="J22" s="33">
        <v>0</v>
      </c>
      <c r="K22" s="33">
        <v>0</v>
      </c>
      <c r="L22" s="33">
        <v>5</v>
      </c>
      <c r="M22" s="33">
        <v>15</v>
      </c>
      <c r="N22" s="33">
        <v>0</v>
      </c>
      <c r="O22" s="33">
        <v>0</v>
      </c>
      <c r="P22" s="33">
        <f t="shared" si="0"/>
        <v>20</v>
      </c>
      <c r="Q22" s="41"/>
    </row>
    <row r="23" spans="1:17" ht="14.25" customHeight="1">
      <c r="I23" s="33" t="s">
        <v>140</v>
      </c>
      <c r="J23" s="33">
        <v>20</v>
      </c>
      <c r="K23" s="33">
        <v>15</v>
      </c>
      <c r="L23" s="33">
        <v>10</v>
      </c>
      <c r="M23" s="33">
        <v>10</v>
      </c>
      <c r="N23" s="33">
        <v>0</v>
      </c>
      <c r="O23" s="33">
        <v>0</v>
      </c>
      <c r="P23" s="33">
        <f t="shared" si="0"/>
        <v>55</v>
      </c>
    </row>
    <row r="24" spans="1:17" ht="13.5" customHeight="1">
      <c r="I24" s="33" t="s">
        <v>141</v>
      </c>
      <c r="J24" s="33">
        <v>15</v>
      </c>
      <c r="K24" s="33">
        <v>15</v>
      </c>
      <c r="L24" s="33">
        <v>15</v>
      </c>
      <c r="M24" s="33">
        <v>20</v>
      </c>
      <c r="N24" s="33">
        <v>0</v>
      </c>
      <c r="O24" s="33">
        <v>0</v>
      </c>
      <c r="P24" s="33">
        <f t="shared" si="0"/>
        <v>65</v>
      </c>
      <c r="Q24" s="41"/>
    </row>
    <row r="25" spans="1:17" ht="13.5" customHeight="1">
      <c r="I25" s="33" t="s">
        <v>142</v>
      </c>
      <c r="J25" s="33">
        <v>15</v>
      </c>
      <c r="K25" s="33">
        <v>15</v>
      </c>
      <c r="L25" s="33">
        <v>15</v>
      </c>
      <c r="M25" s="33">
        <v>0</v>
      </c>
      <c r="N25" s="33">
        <v>5</v>
      </c>
      <c r="O25" s="33">
        <v>0</v>
      </c>
      <c r="P25" s="33">
        <f t="shared" si="0"/>
        <v>50</v>
      </c>
    </row>
    <row r="26" spans="1:17" ht="13.5" customHeight="1">
      <c r="I26" s="33" t="s">
        <v>143</v>
      </c>
      <c r="J26" s="33">
        <v>10</v>
      </c>
      <c r="K26" s="33">
        <v>10</v>
      </c>
      <c r="L26" s="33">
        <v>15</v>
      </c>
      <c r="M26" s="33">
        <v>20</v>
      </c>
      <c r="N26" s="33">
        <v>10</v>
      </c>
      <c r="O26" s="33">
        <v>10</v>
      </c>
      <c r="P26" s="42">
        <f t="shared" si="0"/>
        <v>75</v>
      </c>
      <c r="Q26" s="41" t="s">
        <v>136</v>
      </c>
    </row>
    <row r="27" spans="1:17" ht="13.5" customHeight="1">
      <c r="I27" s="33" t="s">
        <v>144</v>
      </c>
      <c r="J27" s="33">
        <v>20</v>
      </c>
      <c r="K27" s="33">
        <v>0</v>
      </c>
      <c r="L27" s="33">
        <v>0</v>
      </c>
      <c r="M27" s="33">
        <v>5</v>
      </c>
      <c r="N27" s="33">
        <v>15</v>
      </c>
      <c r="O27" s="33">
        <v>10</v>
      </c>
      <c r="P27" s="33">
        <f t="shared" si="0"/>
        <v>50</v>
      </c>
    </row>
    <row r="28" spans="1:17" ht="13.5" customHeight="1">
      <c r="I28" s="33" t="s">
        <v>145</v>
      </c>
      <c r="J28" s="33">
        <v>5</v>
      </c>
      <c r="K28" s="33">
        <v>0</v>
      </c>
      <c r="L28" s="33">
        <v>10</v>
      </c>
      <c r="M28" s="33">
        <v>10</v>
      </c>
      <c r="N28" s="33">
        <v>15</v>
      </c>
      <c r="O28" s="33">
        <v>10</v>
      </c>
      <c r="P28" s="33">
        <f t="shared" si="0"/>
        <v>50</v>
      </c>
    </row>
    <row r="29" spans="1:17" ht="13.5" customHeight="1">
      <c r="I29" s="33" t="s">
        <v>146</v>
      </c>
      <c r="J29" s="33">
        <v>0</v>
      </c>
      <c r="K29" s="33">
        <v>15</v>
      </c>
      <c r="L29" s="33">
        <v>15</v>
      </c>
      <c r="M29" s="33">
        <v>5</v>
      </c>
      <c r="N29" s="33">
        <v>15</v>
      </c>
      <c r="O29" s="33">
        <v>10</v>
      </c>
      <c r="P29" s="33">
        <f t="shared" si="0"/>
        <v>60</v>
      </c>
    </row>
    <row r="30" spans="1:17" ht="13.5" customHeight="1"/>
    <row r="31" spans="1:17" ht="13.5" customHeight="1">
      <c r="A31" s="43" t="s">
        <v>24</v>
      </c>
      <c r="B31" s="101"/>
      <c r="C31" s="79"/>
      <c r="D31" s="79"/>
      <c r="E31" s="79"/>
      <c r="F31" s="79"/>
      <c r="G31" s="80"/>
    </row>
    <row r="32" spans="1:17" ht="13.5" customHeight="1">
      <c r="A32" s="43" t="s">
        <v>25</v>
      </c>
      <c r="B32" s="101" t="str">
        <f>B10</f>
        <v>xxx, yyy, zzz, aaa, bbb, ccc</v>
      </c>
      <c r="C32" s="79"/>
      <c r="D32" s="79"/>
      <c r="E32" s="79"/>
      <c r="F32" s="79"/>
      <c r="G32" s="80"/>
    </row>
    <row r="33" spans="1:7" ht="13.5" customHeight="1">
      <c r="A33" s="43" t="s">
        <v>118</v>
      </c>
      <c r="B33" s="101"/>
      <c r="C33" s="79"/>
      <c r="D33" s="79"/>
      <c r="E33" s="79"/>
      <c r="F33" s="79"/>
      <c r="G33" s="80"/>
    </row>
    <row r="34" spans="1:7" ht="13.5" customHeight="1">
      <c r="A34" s="44" t="s">
        <v>119</v>
      </c>
      <c r="B34" s="102" t="s">
        <v>120</v>
      </c>
      <c r="C34" s="79"/>
      <c r="D34" s="79"/>
      <c r="E34" s="79"/>
      <c r="F34" s="79"/>
      <c r="G34" s="80"/>
    </row>
    <row r="35" spans="1:7" ht="58.5" customHeight="1">
      <c r="A35" s="45" t="s">
        <v>121</v>
      </c>
      <c r="B35" s="98" t="s">
        <v>147</v>
      </c>
      <c r="C35" s="79"/>
      <c r="D35" s="79"/>
      <c r="E35" s="79"/>
      <c r="F35" s="79"/>
      <c r="G35" s="80"/>
    </row>
    <row r="36" spans="1:7" ht="67.5" customHeight="1">
      <c r="A36" s="46" t="s">
        <v>123</v>
      </c>
      <c r="B36" s="98"/>
      <c r="C36" s="79"/>
      <c r="D36" s="79"/>
      <c r="E36" s="79"/>
      <c r="F36" s="79"/>
      <c r="G36" s="80"/>
    </row>
    <row r="37" spans="1:7" ht="64.5" customHeight="1">
      <c r="A37" s="46" t="s">
        <v>125</v>
      </c>
      <c r="B37" s="98" t="s">
        <v>143</v>
      </c>
      <c r="C37" s="79"/>
      <c r="D37" s="79"/>
      <c r="E37" s="79"/>
      <c r="F37" s="79"/>
      <c r="G37" s="80"/>
    </row>
    <row r="38" spans="1:7" ht="13.5" customHeight="1"/>
    <row r="39" spans="1:7" ht="13.5" customHeight="1"/>
    <row r="40" spans="1:7" ht="13.5" customHeight="1"/>
    <row r="41" spans="1:7" ht="13.5" customHeight="1"/>
    <row r="42" spans="1:7" ht="13.5" customHeight="1"/>
    <row r="43" spans="1:7" ht="13.5" customHeight="1"/>
    <row r="44" spans="1:7" ht="13.5" customHeight="1"/>
    <row r="45" spans="1:7" ht="13.5" customHeight="1"/>
    <row r="46" spans="1:7" ht="13.5" customHeight="1"/>
    <row r="47" spans="1:7" ht="13.5" customHeight="1"/>
    <row r="48" spans="1:7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</sheetData>
  <mergeCells count="18">
    <mergeCell ref="B37:G37"/>
    <mergeCell ref="B9:G9"/>
    <mergeCell ref="B10:G10"/>
    <mergeCell ref="B11:G11"/>
    <mergeCell ref="B12:G12"/>
    <mergeCell ref="B13:G13"/>
    <mergeCell ref="B14:G14"/>
    <mergeCell ref="B15:G15"/>
    <mergeCell ref="B31:G31"/>
    <mergeCell ref="B32:G32"/>
    <mergeCell ref="B33:G33"/>
    <mergeCell ref="B34:G34"/>
    <mergeCell ref="B35:G35"/>
    <mergeCell ref="A4:H4"/>
    <mergeCell ref="A5:H5"/>
    <mergeCell ref="A6:H6"/>
    <mergeCell ref="A7:H7"/>
    <mergeCell ref="B36:G36"/>
  </mergeCells>
  <pageMargins left="0.7" right="0.7" top="0.75" bottom="0.75" header="0" footer="0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selection activeCell="B11" sqref="B11"/>
    </sheetView>
  </sheetViews>
  <sheetFormatPr defaultColWidth="12.625" defaultRowHeight="15" customHeight="1"/>
  <cols>
    <col min="1" max="1" width="29.125" customWidth="1"/>
    <col min="2" max="7" width="8.625" customWidth="1"/>
    <col min="8" max="8" width="42.75" customWidth="1"/>
    <col min="9" max="9" width="26.125" customWidth="1"/>
    <col min="10" max="10" width="25.625" customWidth="1"/>
    <col min="11" max="11" width="25.375" customWidth="1"/>
    <col min="12" max="26" width="8.625" customWidth="1"/>
  </cols>
  <sheetData>
    <row r="1" spans="1:11" ht="13.5" customHeight="1">
      <c r="A1" s="21" t="s">
        <v>18</v>
      </c>
    </row>
    <row r="2" spans="1:11" ht="13.5" customHeight="1">
      <c r="A2" s="21" t="s">
        <v>19</v>
      </c>
    </row>
    <row r="3" spans="1:11" ht="13.5" customHeight="1"/>
    <row r="4" spans="1:11" ht="13.5" customHeight="1">
      <c r="A4" s="43" t="s">
        <v>24</v>
      </c>
      <c r="B4" s="101"/>
      <c r="C4" s="79"/>
      <c r="D4" s="79"/>
      <c r="E4" s="79"/>
      <c r="F4" s="79"/>
      <c r="G4" s="80"/>
    </row>
    <row r="5" spans="1:11" ht="13.5" customHeight="1">
      <c r="A5" s="43" t="s">
        <v>25</v>
      </c>
      <c r="B5" s="101" t="s">
        <v>117</v>
      </c>
      <c r="C5" s="79"/>
      <c r="D5" s="79"/>
      <c r="E5" s="79"/>
      <c r="F5" s="79"/>
      <c r="G5" s="80"/>
    </row>
    <row r="6" spans="1:11" ht="17.25" customHeight="1">
      <c r="A6" s="43" t="s">
        <v>118</v>
      </c>
      <c r="B6" s="105" t="s">
        <v>148</v>
      </c>
      <c r="C6" s="79"/>
      <c r="D6" s="79"/>
      <c r="E6" s="79"/>
      <c r="F6" s="79"/>
      <c r="G6" s="80"/>
    </row>
    <row r="7" spans="1:11" ht="16.5" customHeight="1">
      <c r="A7" s="44" t="s">
        <v>119</v>
      </c>
      <c r="B7" s="102" t="s">
        <v>120</v>
      </c>
      <c r="C7" s="79"/>
      <c r="D7" s="79"/>
      <c r="E7" s="79"/>
      <c r="F7" s="79"/>
      <c r="G7" s="80"/>
      <c r="H7" s="47" t="s">
        <v>149</v>
      </c>
      <c r="I7" s="47" t="s">
        <v>150</v>
      </c>
      <c r="J7" s="47" t="s">
        <v>151</v>
      </c>
      <c r="K7" s="47" t="s">
        <v>152</v>
      </c>
    </row>
    <row r="8" spans="1:11" ht="57.75" customHeight="1">
      <c r="A8" s="45" t="s">
        <v>121</v>
      </c>
      <c r="B8" s="103" t="s">
        <v>147</v>
      </c>
      <c r="C8" s="79"/>
      <c r="D8" s="79"/>
      <c r="E8" s="79"/>
      <c r="F8" s="79"/>
      <c r="G8" s="80"/>
      <c r="H8" s="48" t="s">
        <v>153</v>
      </c>
      <c r="I8" s="48" t="s">
        <v>153</v>
      </c>
      <c r="J8" s="48" t="s">
        <v>153</v>
      </c>
      <c r="K8" s="48" t="s">
        <v>153</v>
      </c>
    </row>
    <row r="9" spans="1:11" ht="61.5" customHeight="1">
      <c r="A9" s="46" t="s">
        <v>123</v>
      </c>
      <c r="B9" s="103"/>
      <c r="C9" s="79"/>
      <c r="D9" s="79"/>
      <c r="E9" s="79"/>
      <c r="F9" s="79"/>
      <c r="G9" s="80"/>
      <c r="H9" s="33"/>
      <c r="I9" s="33"/>
      <c r="J9" s="33"/>
      <c r="K9" s="33"/>
    </row>
    <row r="10" spans="1:11" ht="63" customHeight="1">
      <c r="A10" s="46" t="s">
        <v>125</v>
      </c>
      <c r="B10" s="103" t="s">
        <v>143</v>
      </c>
      <c r="C10" s="79"/>
      <c r="D10" s="79"/>
      <c r="E10" s="79"/>
      <c r="F10" s="79"/>
      <c r="G10" s="80"/>
      <c r="H10" s="49" t="s">
        <v>154</v>
      </c>
      <c r="I10" s="49" t="s">
        <v>154</v>
      </c>
      <c r="J10" s="49" t="s">
        <v>154</v>
      </c>
      <c r="K10" s="49" t="s">
        <v>154</v>
      </c>
    </row>
    <row r="11" spans="1:11" ht="73.5" customHeight="1">
      <c r="H11" s="50" t="s">
        <v>155</v>
      </c>
      <c r="I11" s="33"/>
      <c r="J11" s="33"/>
      <c r="K11" s="33"/>
    </row>
    <row r="12" spans="1:11" ht="13.5" customHeight="1"/>
    <row r="13" spans="1:11" ht="16.5" customHeight="1"/>
    <row r="14" spans="1:11" ht="13.5" customHeight="1"/>
    <row r="15" spans="1:11" ht="13.5" customHeight="1"/>
    <row r="16" spans="1:11" ht="13.5" customHeight="1"/>
    <row r="17" spans="1:8" ht="13.5" customHeight="1">
      <c r="H17" s="51" t="s">
        <v>156</v>
      </c>
    </row>
    <row r="18" spans="1:8" ht="13.5" customHeight="1">
      <c r="A18" s="52" t="s">
        <v>157</v>
      </c>
      <c r="B18" s="104" t="str">
        <f>B6</f>
        <v>รักษาเสถียรภาพของ m และรายได้ของ p</v>
      </c>
      <c r="C18" s="79"/>
      <c r="D18" s="79"/>
      <c r="E18" s="79"/>
      <c r="F18" s="79"/>
      <c r="G18" s="80"/>
      <c r="H18" s="53" t="s">
        <v>158</v>
      </c>
    </row>
    <row r="19" spans="1:8" ht="13.5" customHeight="1"/>
    <row r="20" spans="1:8" ht="13.5" customHeight="1"/>
    <row r="21" spans="1:8" ht="13.5" customHeight="1"/>
    <row r="22" spans="1:8" ht="13.5" customHeight="1"/>
    <row r="23" spans="1:8" ht="13.5" customHeight="1"/>
    <row r="24" spans="1:8" ht="13.5" customHeight="1"/>
    <row r="25" spans="1:8" ht="13.5" customHeight="1"/>
    <row r="26" spans="1:8" ht="13.5" customHeight="1"/>
    <row r="27" spans="1:8" ht="13.5" customHeight="1"/>
    <row r="28" spans="1:8" ht="13.5" customHeight="1"/>
    <row r="29" spans="1:8" ht="13.5" customHeight="1"/>
    <row r="30" spans="1:8" ht="13.5" customHeight="1"/>
    <row r="31" spans="1:8" ht="13.5" customHeight="1"/>
    <row r="32" spans="1:8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8">
    <mergeCell ref="B9:G9"/>
    <mergeCell ref="B10:G10"/>
    <mergeCell ref="B18:G18"/>
    <mergeCell ref="B4:G4"/>
    <mergeCell ref="B5:G5"/>
    <mergeCell ref="B6:G6"/>
    <mergeCell ref="B7:G7"/>
    <mergeCell ref="B8:G8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/>
  </sheetViews>
  <sheetFormatPr defaultColWidth="12.625" defaultRowHeight="15" customHeight="1"/>
  <cols>
    <col min="1" max="1" width="29.75" customWidth="1"/>
    <col min="2" max="2" width="29.375" customWidth="1"/>
    <col min="3" max="12" width="15.625" customWidth="1"/>
    <col min="13" max="26" width="8.625" customWidth="1"/>
  </cols>
  <sheetData>
    <row r="1" spans="1:12" ht="13.5" customHeight="1">
      <c r="A1" s="21" t="s">
        <v>18</v>
      </c>
    </row>
    <row r="2" spans="1:12" ht="13.5" customHeight="1">
      <c r="A2" s="21" t="s">
        <v>19</v>
      </c>
    </row>
    <row r="3" spans="1:12" ht="13.5" customHeight="1">
      <c r="A3" s="54" t="s">
        <v>159</v>
      </c>
    </row>
    <row r="4" spans="1:12" ht="13.5" customHeight="1"/>
    <row r="5" spans="1:12" ht="13.5" customHeight="1"/>
    <row r="6" spans="1:12" ht="13.5" customHeight="1"/>
    <row r="7" spans="1:12" ht="13.5" customHeight="1"/>
    <row r="8" spans="1:12" ht="13.5" customHeight="1">
      <c r="A8" s="55" t="s">
        <v>160</v>
      </c>
      <c r="B8" s="56"/>
      <c r="C8" s="4"/>
      <c r="D8" s="4"/>
      <c r="E8" s="4"/>
      <c r="F8" s="4"/>
      <c r="G8" s="4"/>
      <c r="H8" s="4"/>
    </row>
    <row r="9" spans="1:12" ht="13.5" customHeight="1">
      <c r="A9" s="57" t="s">
        <v>120</v>
      </c>
      <c r="B9" s="58"/>
      <c r="C9" s="59" t="s">
        <v>161</v>
      </c>
      <c r="D9" s="59" t="s">
        <v>162</v>
      </c>
      <c r="E9" s="59" t="s">
        <v>163</v>
      </c>
      <c r="F9" s="59" t="s">
        <v>164</v>
      </c>
      <c r="G9" s="59" t="s">
        <v>165</v>
      </c>
      <c r="H9" s="59" t="s">
        <v>166</v>
      </c>
      <c r="I9" s="59" t="s">
        <v>167</v>
      </c>
      <c r="J9" s="59" t="s">
        <v>168</v>
      </c>
      <c r="K9" s="59" t="s">
        <v>169</v>
      </c>
      <c r="L9" s="59" t="s">
        <v>118</v>
      </c>
    </row>
    <row r="10" spans="1:12" ht="39.75" customHeight="1">
      <c r="A10" s="106" t="s">
        <v>135</v>
      </c>
      <c r="B10" s="60" t="s">
        <v>170</v>
      </c>
      <c r="C10" s="61"/>
      <c r="D10" s="61"/>
      <c r="E10" s="61"/>
      <c r="F10" s="61"/>
      <c r="G10" s="61"/>
      <c r="H10" s="61"/>
      <c r="I10" s="33"/>
      <c r="J10" s="33"/>
      <c r="K10" s="33"/>
      <c r="L10" s="33"/>
    </row>
    <row r="11" spans="1:12" ht="39.75" customHeight="1">
      <c r="A11" s="83"/>
      <c r="B11" s="60" t="s">
        <v>171</v>
      </c>
      <c r="C11" s="61"/>
      <c r="D11" s="61"/>
      <c r="E11" s="61"/>
      <c r="F11" s="61"/>
      <c r="G11" s="61"/>
      <c r="H11" s="61"/>
      <c r="I11" s="33"/>
      <c r="J11" s="33"/>
      <c r="K11" s="33"/>
      <c r="L11" s="33"/>
    </row>
    <row r="12" spans="1:12" ht="39.75" customHeight="1">
      <c r="A12" s="84"/>
      <c r="B12" s="60" t="s">
        <v>172</v>
      </c>
      <c r="C12" s="61"/>
      <c r="D12" s="61"/>
      <c r="E12" s="61"/>
      <c r="F12" s="61"/>
      <c r="G12" s="61"/>
      <c r="H12" s="61"/>
      <c r="I12" s="33"/>
      <c r="J12" s="33"/>
      <c r="K12" s="33"/>
      <c r="L12" s="33"/>
    </row>
    <row r="13" spans="1:12" ht="39.75" customHeight="1">
      <c r="A13" s="107" t="s">
        <v>137</v>
      </c>
      <c r="B13" s="60" t="s">
        <v>170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</row>
    <row r="14" spans="1:12" ht="39.75" customHeight="1">
      <c r="A14" s="83"/>
      <c r="B14" s="60" t="s">
        <v>171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1:12" ht="39.75" customHeight="1">
      <c r="A15" s="84"/>
      <c r="B15" s="60" t="s">
        <v>172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</row>
    <row r="16" spans="1:12" ht="39.75" customHeight="1">
      <c r="A16" s="107" t="s">
        <v>143</v>
      </c>
      <c r="B16" s="60" t="s">
        <v>170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</row>
    <row r="17" spans="1:12" ht="39.75" customHeight="1">
      <c r="A17" s="83"/>
      <c r="B17" s="60" t="s">
        <v>171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</row>
    <row r="18" spans="1:12" ht="39.75" customHeight="1">
      <c r="A18" s="84"/>
      <c r="B18" s="60" t="s">
        <v>172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</row>
    <row r="19" spans="1:12" ht="13.5" customHeight="1"/>
    <row r="20" spans="1:12" ht="13.5" customHeight="1"/>
    <row r="21" spans="1:12" ht="13.5" customHeight="1"/>
    <row r="22" spans="1:12" ht="13.5" customHeight="1"/>
    <row r="23" spans="1:12" ht="13.5" customHeight="1"/>
    <row r="24" spans="1:12" ht="13.5" customHeight="1"/>
    <row r="25" spans="1:12" ht="13.5" customHeight="1"/>
    <row r="26" spans="1:12" ht="13.5" customHeight="1"/>
    <row r="27" spans="1:12" ht="13.5" customHeight="1"/>
    <row r="28" spans="1:12" ht="13.5" customHeight="1"/>
    <row r="29" spans="1:12" ht="13.5" customHeight="1"/>
    <row r="30" spans="1:12" ht="13.5" customHeight="1"/>
    <row r="31" spans="1:12" ht="13.5" customHeight="1"/>
    <row r="32" spans="1:1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3">
    <mergeCell ref="A10:A12"/>
    <mergeCell ref="A13:A15"/>
    <mergeCell ref="A16:A18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Walailak University</cp:lastModifiedBy>
  <dcterms:created xsi:type="dcterms:W3CDTF">2023-03-23T08:42:29Z</dcterms:created>
  <dcterms:modified xsi:type="dcterms:W3CDTF">2024-02-29T05:43:23Z</dcterms:modified>
</cp:coreProperties>
</file>