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ปี 2566\ทสจ.เพชรบุรี\CC เพชรบุรี\รายงาน\"/>
    </mc:Choice>
  </mc:AlternateContent>
  <xr:revisionPtr revIDLastSave="0" documentId="13_ncr:1_{272FF401-0D12-4AE9-BB52-028E607FE46C}" xr6:coauthVersionLast="47" xr6:coauthVersionMax="47" xr10:uidLastSave="{00000000-0000-0000-0000-000000000000}"/>
  <bookViews>
    <workbookView xWindow="-113" yWindow="-113" windowWidth="24267" windowHeight="13023" tabRatio="745" activeTab="4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5" r:id="rId4"/>
    <sheet name="5. คัดเลือกโครงการ,กิจกรรม" sheetId="12" r:id="rId5"/>
    <sheet name="6. กำหนดตัวชี้วัด" sheetId="13" r:id="rId6"/>
    <sheet name="7.ติดตามผล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3" l="1"/>
  <c r="B31" i="12"/>
  <c r="P26" i="12"/>
  <c r="P25" i="12"/>
  <c r="P24" i="12"/>
  <c r="P23" i="12"/>
  <c r="P22" i="12"/>
  <c r="P21" i="12"/>
  <c r="P20" i="12"/>
  <c r="P19" i="12"/>
  <c r="P18" i="12"/>
  <c r="P17" i="12"/>
</calcChain>
</file>

<file path=xl/sharedStrings.xml><?xml version="1.0" encoding="utf-8"?>
<sst xmlns="http://schemas.openxmlformats.org/spreadsheetml/2006/main" count="650" uniqueCount="266">
  <si>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</si>
  <si>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</si>
  <si>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</si>
  <si>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</si>
  <si>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</si>
  <si>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</si>
  <si>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</si>
  <si>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</si>
  <si>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</si>
  <si>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</si>
  <si>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</si>
  <si>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</si>
  <si>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</si>
  <si>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</si>
  <si>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</si>
  <si>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</si>
  <si>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</si>
  <si>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</si>
  <si>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</si>
  <si>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</si>
  <si>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</si>
  <si>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</si>
  <si>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</si>
  <si>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</si>
  <si>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</si>
  <si>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</si>
  <si>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</si>
  <si>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การเก็บเกี่ยวผลผลิตล้มเหลวจากน้ำท่วม ภัยแล้ง หรือฝนตกหนัก (ปริมาณน้ำฟ้าสุดขีด)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</si>
  <si>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</si>
  <si>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</si>
  <si>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</si>
  <si>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</si>
  <si>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</si>
  <si>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</si>
  <si>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</si>
  <si>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</si>
  <si>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</si>
  <si>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</si>
  <si>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</si>
  <si>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</si>
  <si>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</si>
  <si>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</si>
  <si>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</si>
  <si>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</si>
  <si>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การเกษตรและความมั่นคงทางอาหาร</t>
  </si>
  <si>
    <t>คำอธิบายการประเมิน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</si>
  <si>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</si>
  <si>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</si>
  <si>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</si>
  <si>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</si>
  <si>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</si>
  <si>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</si>
  <si>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</si>
  <si>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</si>
  <si>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</si>
  <si>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</si>
  <si>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การท่องเที่ยว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</si>
  <si>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</si>
  <si>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</si>
  <si>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</si>
  <si>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</si>
  <si>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</si>
  <si>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</si>
  <si>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</si>
  <si>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</si>
  <si>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</si>
  <si>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</si>
  <si>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</si>
  <si>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สาธารณสุข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</si>
  <si>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</si>
  <si>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</si>
  <si>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</si>
  <si>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</si>
  <si>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</si>
  <si>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</si>
  <si>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</si>
  <si>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</si>
  <si>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</si>
  <si>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</si>
  <si>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</si>
  <si>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</si>
  <si>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</si>
  <si>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การจัดการทรัพยากรธรรมชาติ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</si>
  <si>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</si>
  <si>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</si>
  <si>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</si>
  <si>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</si>
  <si>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</si>
  <si>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</si>
  <si>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</si>
  <si>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</si>
  <si>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</si>
  <si>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</si>
  <si>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</si>
  <si>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</si>
  <si>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</si>
  <si>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</si>
  <si>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</si>
  <si>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</si>
  <si>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</si>
  <si>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</si>
  <si>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</si>
  <si>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</si>
  <si>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</si>
  <si>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</si>
  <si>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</si>
  <si>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</si>
  <si>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</si>
  <si>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</si>
  <si>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</si>
  <si>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</si>
  <si>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</si>
  <si>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</si>
  <si>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</si>
  <si>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</si>
  <si>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</si>
  <si>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</si>
  <si>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</si>
  <si>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</si>
  <si>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</si>
  <si>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</si>
  <si>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</si>
  <si>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</si>
  <si>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</si>
  <si>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</si>
  <si>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โครงการ 10</t>
  </si>
  <si>
    <t>ü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</si>
  <si>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</si>
  <si>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</si>
  <si>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</si>
  <si>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</si>
  <si>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</si>
  <si>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</si>
  <si>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</si>
  <si>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>1.
2.
...
...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</si>
  <si>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</si>
  <si>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</si>
  <si>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</si>
  <si>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</si>
  <si>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</si>
  <si>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</si>
  <si>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</si>
  <si>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</si>
  <si>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</si>
  <si>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</si>
  <si>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</si>
  <si>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</si>
  <si>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 xml:space="preserve">ผลผลิต =
</t>
  </si>
  <si>
    <t xml:space="preserve">ผลลัพธ์ =
</t>
  </si>
  <si>
    <t>ผลกระทบ =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</si>
  <si>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</si>
  <si>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</si>
  <si>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</si>
  <si>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</si>
  <si>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</si>
  <si>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</si>
  <si>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>- มีแนวโน้มที่อาจจะเกิดเหตุการณ์ฝนทิ้งช่วง ซึ่งอาจทำให้ส่งผลต่อปริมาณน้ำที่ใช้การได้ เพราะแหล่งกักเก็บน้ำไม่เพียงพอต่อความต้องการในการใช้น้ำของชุมชน</t>
  </si>
  <si>
    <t>- จังหวัดได้มีการนำความเสี่ยงมาจัดทำแผนรับมือ เช่น แผนรับมือน้ำท่วมและน้ำแล้ง (ฝนทิ้งช่วง) ต่อการเกษตรและอื่น ๆ อย่างไรก็ตาม หากปัญหามีความรุนแรงอาจจะไม่สามารถรับมือได้อย่างมีประสิทธิภาพ เนื่องจากแหล่งกักเก็บน้ำดิบมีไม่พอเพียงต่อปริมาณการใช้น้ำที่เพิ่มขึ้นของชุมขน</t>
  </si>
  <si>
    <t xml:space="preserve">- มีเหตุการณ์น้ำท่วม/ภัยแล้งในพื้นที่หลายอำเภอ จนทำให้เกิดความเสียหายในหลายตำบลและหมู่บ้าน </t>
  </si>
  <si>
    <t>- มีเหตุการณ์น้ำท่วมขังและภัยแล้งในพื้นที่หลายอำเภอ สร้างความเสียหายให้กับบ้านเรือนของประชาชน</t>
  </si>
  <si>
    <t>- เหตุการณ์น้ำท่วม/ภัยแล้งมีแนวโน้มที่จะเกิดถี่และรุนแรงขึ้น</t>
  </si>
  <si>
    <t>- จังหวัดได้นำความเสี่ยงมาจัดทำแผนรับมือในการจัดทำ Application ที่มีระบบแจ้งเตือนภัยไปยังประชาชนผ่านผู้นำในระดับต่าง ๆ แบบทันที เช่น แอปพลิเคชัน Line แต่อาจจะยังไม่สามารถแก้ไขปัญหาได้ทั้งหมด เป็นเพียงกระบวนการเพื่อลดความเสียหาย</t>
  </si>
  <si>
    <t>- การตรวจสอบคุณภาพน้ำในแหล่งน้ำทั่วไปพบว่าส่วนใหญ่มีคุณภาพปานกลาง</t>
  </si>
  <si>
    <t>- มีเหตุการณ์น้ำท่วม ทำให้น้ำผิวดินมีความขุ่น แต่ยังไม่ส่งผลต่อคุณภาพน้ำ</t>
  </si>
  <si>
    <t>- เหตุการณ์น้ำท่วมมีแนวโน้มที่จะเกิดถี่และรุนแรงขึ้น ซึ่งอาจส่งผลต่อคุณภาพน้ำที่รุนแรงมากขึ้น</t>
  </si>
  <si>
    <t>- จังหวัดมีระบบเฝ้าระวัง โดยการตรวจสอบคุณภาพน้ำในแหล่งน้ำสาธารณะที่เกี่ยวข้อง แต่หากเกิดเหตุการณ์น้ำท่วมหนัก อาจจะทำให้ระบบนี้หยุดชะงัก และส่งผลกระทบต่อคุณภาพน้ำเพื่อการอุปโภคบริโภค</t>
  </si>
  <si>
    <t xml:space="preserve">- มีเหตุการณ์น้ำท่วม ภัยแล้ง วาตภัยจนทำให้เกิดความเสียหายต่อผลผลิตทางการเกษตร </t>
  </si>
  <si>
    <t>- มีเหตุการณ์น้ำท่วม ภัยแล้ง และวาตภัยจนทำให้เกิดความเสียหายต่อผลผลิตทางการเกษตร</t>
  </si>
  <si>
    <t>- เหตุการณ์น้ำท่วมมีแนวโน้มที่จะเกิดถี่และรุนแรงขึ้น ซึ่งอาจส่งผลต่อระบบการผลิตทางการเกษตร</t>
  </si>
  <si>
    <t>- จังหวัดมีกลไกการบริหารแผนป้องกันและเผชิญเหตุอุทกภัย/หรือภัยแล้งที่เกิดกับด้านการเกษตร</t>
  </si>
  <si>
    <t xml:space="preserve">- การเพิ่มขึ้นของอุณหภูมิอากาศอย่างต่อเนื่อง อาจทำให้ถึงขีดความทนทานของพืชผลและความเสียหายต่อระยะการเจริญเติบโตของพืชเศรษฐกิจ </t>
  </si>
  <si>
    <t>- จังหวัดมีกลไกการบริหารแผนป้องกันและเผชิญเหตุด้านการเกษตร</t>
  </si>
  <si>
    <t>- การเปลี่ยนแปลงสภาพภูมิอากาศเป็นปัจจัยสนับสนุนที่ก่อให้เกิดโรคระบาดในพืชและสัตว์ รวมทั้งโรคอุบัติใหม่ได้</t>
  </si>
  <si>
    <t>- จังหวัดมีกลไกการบริหารแผนป้องกันและเผชิญเหตุปัญหาศัตรูพืชระบาดด้านการเกษตร</t>
  </si>
  <si>
    <t>- ผลผลิตหลักของจังหวัดมีแนวโน้มลดลง อาทิ มะพร้าว สับปะรด มะม่วง เป็นต้น จากปัญหาภัยแล้งและการระบาดของแมลงศัตรูพืช</t>
  </si>
  <si>
    <t>- เหตุการณ์น้ำท่วม/แล้งมีแนวโน้มที่จะเกิดถี่และรุนแรงขึ้น ซึ่งอาจส่งผลต่อระบบการผลิตทางการเกษตร</t>
  </si>
  <si>
    <t xml:space="preserve">- จังหวัดมีกลไกการบริหารแผนป้องกันและเผชิญเหตุด้านการเกษตร
- ประชาชนในพื้นที่สร้างกลไกช่วยเหลือตนเองเพื่อบรรเทาความเสียหาย 
</t>
  </si>
  <si>
    <t xml:space="preserve">- เกษตรกรมีต้นทุนการผลิตที่สูงขึ้น จากการเพิ่มขึ้นของราคาปัจจัยการผลิตที่เกี่ยวข้อง </t>
  </si>
  <si>
    <t>- เกษตรกรมีค่าใช้จ่ายในการสร้างระบบป้องกันความเสียหายของระบบการเกษตรจากเหตุการณ์น้ำท่วมและโรคระบาด</t>
  </si>
  <si>
    <t>- เกษตรกรจะมีค่าใช้จ่ายในการสร้างระบบป้องกันความเสียหายของระบบการเกษตรจากเหตุการณ์น้ำท่วมและโรคระบาดที่จะเกิดถี่และรุนแรงขึ้น
- ราคาปัจจัยการผลิตจะสูงขึ้นจากภาวะต้นทุนการผลิตที่สูงขึ้น ซึ่งมีสาเหตุสนับสนุนจากการเข้าถึงทรัพยากรและกระบวนการผลิตที่ปรับเปลี่ยนเพื่อลดการปล่อยก๊าซเรือนกระจก</t>
  </si>
  <si>
    <t>- บุคลากรของสำนักงานเกษตรจังหวัดมีระบบและความพร้อมในการให้ความรู้และเผยแพร่ข้อมูลแก่เกษตรกรในประเด็นที่เป็นปัญหา</t>
  </si>
  <si>
    <t>- รายได้ของเกษตรกรลดลงจากความเสียหายที่เกิดจากเหตุการณ์น้ำท่วม พายุ และภัยแล้ง ทำให้ต้นทุนการผลิตสูงขึ้น
- การมีหนี้ของเกษตรกร จากการกู้ยืมเพื่อใช้เป็นต้นทุนการผลิต</t>
  </si>
  <si>
    <t>- เกษตรกรจะมีค่าใช้จ่ายในระบบการเกษตรมากขึ้น จากเหตุการณ์ผลกระทบของการเปลี่ยนแปลงสภาพภูมิอากาศ
- เกษตรกรต้องปรับเปลี่ยนวิธีจัดการการเพาะปลูกเพื่อลดการปล่อยก๊าซเรือนกระจกในการสนับสนุนเป้าหมายการปล่อยก๊าซเรือนกระจกสุทธิเป็นศูนย์ของประเทศ</t>
  </si>
  <si>
    <t xml:space="preserve">- ขยายเขตพื้นที่ทางการเกษตรของจังหวัดอยู่ในเขตชลประทาน ซึ่งมีความเป็นไปได้ในการปรับเปลี่ยนวิธีจัดการการเพาะปลูกเพื่อลดการปล่อยก๊าซเรือนกระจก เช่น การใช้แนวทางการผลิตแบบอินทรีย์ เป็นต้น
- ความพร้อมของเกษตรกรในการสร้างรายได้จากแหล่งอื่น ๆ เช่น การขายคาร์บอนเครดิตจากการปลูกไม้ผลยืนต้น </t>
  </si>
  <si>
    <t>- ความเครียดของผู้ประกอบการรายย่อยเพิ่มขึ้นจากการสูญเสียทรัพย์สินและการลดลงของรายได้จากเหตุการณ์น้ำท่วม/ภัยแล้ง/โรคระบาด</t>
  </si>
  <si>
    <t>- เหตุการณ์น้ำท่วม/ภัยแล้ง/โรคระบาด มีแนวโน้มที่จะเกิดถี่และรุนแรงขึ้น ซึ่งอาจส่งผลต่อการหยุดชะงักของการท่องเที่ยว และส่งผลต่อรายได้ของผู้ประกอบการในสถานที่ท่องเที่ยว</t>
  </si>
  <si>
    <t xml:space="preserve">- จังหวัดมีระบบแจ้งเตือนภัยไปยังประชาชนผ่านผู้นำในระดับต่าง ๆ แต่อาจจะยังไม่สามารถแก้ไขปัญหาได้ทั้งหมด เป็นเพียงกระบวนการเพื่อลดความเสียหายและเท่าทันต่อภัยที่เกิด
</t>
  </si>
  <si>
    <t>- จังหวัดมีระบบแจ้งเตือนภัยไปยังประชาชนผ่านผู้นำในระดับต่าง ๆ แต่อาจจะยังไม่สามารถแก้ไขปัญหาได้ทั้งหมด เป็นเพียงกระบวนการเพื่อลดความเสียหายและเท่าทันต่อภัยที่เกิด</t>
  </si>
  <si>
    <t xml:space="preserve">- จังหวัดมีแผนรับมือทางสาธารณสุขกับเหตุการณ์น้ำท่วม/ความร้อน/โรคระบาด </t>
  </si>
  <si>
    <t>- มีการคาดการณ์การสูญเสียความหลากหลายทางชีวภาพและการสูญพันธุ์ของชนิดพันธุ์ เนื่องจากความรุนแรงของผลกระทบจากการเปลี่ยนแปลงสภาพภูมิอากาศ</t>
  </si>
  <si>
    <t>- มีการคาดการณ์โรคอุบัติใหม่และการแพร่จากสัตว์ป่าสู่ปศุสัตว์และมนุษย์ เนื่องจากความรุนแรงของผลกระทบจากการเปลี่ยนแปลงสภาพภูมิอากาศ</t>
  </si>
  <si>
    <t>- ยังไม่มีแผนรับมือหรือปรับตัวที่เฉพาะเจาะจงต่อโรค แต่จังหวัดได้มีการถอดบทเรียนจากการระบาดของโควิด 19 เพื่อใช้ในการรับมือกับเหตุการณ์โรคอุบัติใหม่ต่าง ๆ</t>
  </si>
  <si>
    <t>- มีเหตุการณ์น้ำท่วม/น้ำทะเลหนุน ภัยแล้ง ความร้อนจนทำให้เกิดการหยุดชะงักชั่วคราวของบริการสาธารณะ</t>
  </si>
  <si>
    <t>- มีเหตุการณ์น้ำท่วม/น้ำทะเลหนุน ภัยแล้ง ความร้อน จนทำให้เกิดการหยุดชะงักชั่วคราวของบริการสาธารณะ</t>
  </si>
  <si>
    <t>- เหตุการณ์น้ำท่วม/น้ำทะเลหนุน ภัยแล้ง ความร้อนมีแนวโน้มที่จะเกิดถี่และรุนแรงขึ้น ซึ่งอาจส่งผลต่อการบริการสาธารณะ</t>
  </si>
  <si>
    <t>- จังหวัดมีระบบแจ้งเตือนภัยไปยังประชาชนผ่านช่องทางต่าง ๆ
- จังหวัดมีแผนรับมือกับเหตุการณ์น้ำท่วม/น้ำทะเลหนุน ภัยแล้ง ความร้อน แต่ยังขาดประสิทธิภาพ เพราะยังเกิดปัญหาน้ำท่วมซ้ำซากเป็นประจำทุกปี</t>
  </si>
  <si>
    <t xml:space="preserve">- เหตุการณ์น้ำท่วมทำให้เกิดความเสียหายต่อทรัพย์สินของสาธารณะและเอกชน  </t>
  </si>
  <si>
    <t>- มีเหตุการณ์น้ำท่วมจนทำให้เกิดความเสียหายต่อทรัพย์สินของสาธารณะและเอกชน</t>
  </si>
  <si>
    <t>- เหตุการณ์น้ำท่วมมีแนวโน้มที่จะเกิดถี่และรุนแรงขึ้น ซึ่งอาจส่งผลต่อการสูญเสียทรัพย์สินของสาธารณะและเอกชน</t>
  </si>
  <si>
    <t>- จังหวัดมีระบบแจ้งเตือนภัยไปยังประชาชนผ่านช่องทางต่าง ๆ
- จังหวัดมีแผนรับมือกับเหตุการณ์น้ำท่วม แต่ยังขาดประสิทธิภาพ เพราะยังเกิดปัญหาน้ำท่วมซ้ำซากเป็นประจำทุกปี</t>
  </si>
  <si>
    <t>- มีเหตุการณ์น้ำท่วมขังในพื้นที่หลายอำเภอ สร้างความเสียหายให้กับบ้านเรือนของประชาชน</t>
  </si>
  <si>
    <t>- เหตุการณ์น้ำท่วมมีแนวโน้มที่จะเกิดถี่และรุนแรงขึ้น</t>
  </si>
  <si>
    <t>- จังหวัดมีระบบแจ้งเตือนภัยไปยังประชาชนผ่านผู้นำในระดับต่าง ๆ แต่อาจจะยังไม่สามารถแก้ไขปัญหาได้ทั้งหมด เป็นเพียงกระบวนการเพื่อลดความเสียหาย</t>
  </si>
  <si>
    <t>การจัดการน้ำ</t>
  </si>
  <si>
    <t>การรุกรานของโรคใหม่ (พืชผลและปศุสัตว์)</t>
  </si>
  <si>
    <t>การสาธารณสุข</t>
  </si>
  <si>
    <t>คุณภาพชีวิตและรายได้เกษตรเปลี่ยนแปลง (ลดลง)</t>
  </si>
  <si>
    <t>การจัดการน้ำ การเกษตรและความมั่นคงทางอาหาร จัดการทรัพยากรธรรมชาติ</t>
  </si>
  <si>
    <t>โครงการ 1 การเปลี่ยนแปลงปริมาณน้ำที่ใช้การได้
โครงการ 2 คุณภาพน้ำ (จากการปนเปื้อนที่เพิ่มขึ้น)
โครงการ 3 ความเสียหายต่อสาธารณูปโภค
โครงการ 4 การหยุดชะงักของน้ำเพื่อการอุปโภคบริโภค</t>
  </si>
  <si>
    <t>โครงการ 5 สูญเสียความหลากหลายทางชีวภาพ/การสูญพันธุ์ของชนิดพันธุ์เพิ่มขึ้น
โครงการ 6 คุณภาพชีวิตเกษตรเปลี่ยนแปลง
โครงการ 7 ผลผลิตต่ำและการหยุดชะงักชั่วคราวของระบบการผลิตทางการเกษตร
โครงการ 8 สูญเสียผลประโยชน์ทางการค้า</t>
  </si>
  <si>
    <t>โครงการ 1 การเปลี่ยนแปลงปริมาณน้ำที่ใช้การได้
โครงการ 3 ความเสียหายต่อสาธารณูปโภค
โครงการ 4 การหยุดชะงักของน้ำเพื่อการอุปโภคบริโภค</t>
  </si>
  <si>
    <t>โครงการ 7 ผลผลิตต่ำและการหยุดชะงักชั่วคราวของระบบการผลิตทางการเกษตร
โครงการ 8 สูญเสียผลประโยชน์ทางการค้า</t>
  </si>
  <si>
    <t>โครงการ 1 จำนวนและปริมาณแหล่งกักเก็บน้ำที่เพิ่มขึ้น
โครงการ 3 ระบบสาธารณูปโภคใช้งานได้อย่างมีประสิทธิภาพ
โครงการ 4 ความเพียงพอของน้ำเพื่อการอุปโภคบริโภค</t>
  </si>
  <si>
    <t>โครงการ 1 เพิ่มจำนวนและปริมาณแหล่งกักเก็บน้ำ
โครงการ 3 เพิ่มจำนวนและซ่อมบำรุงระบบสาธารณูปโภค
โครงการ 4 เพิ่มจำนวนและซ่อมบำรุงระบบผลิตน้ำเพื่อการอุปโภคบริโภค</t>
  </si>
  <si>
    <t>โครงการ 1 เพิ่มปริมาณกักเก็บน้ำ
โครงการ 3 จำนวนระบบสาธารณูปโภคที่ใช้งานได้ปกติ
โครงการ 4 ความเพียงพอของน้ำเพื่อการอุปโภคบริโภค</t>
  </si>
  <si>
    <t>โครงการ 1 เปลี่ยนแปลงการใช้ประโยชน์ที่ดิน 
โครงการ 3 -
โครงการ 4 -</t>
  </si>
  <si>
    <t>โครงการ 7 ปริมาณผลผลิตทางการเกษตร
โครงการ 8 รายได้จากภาคการเกษตร</t>
  </si>
  <si>
    <t>โครงการ 7 ผลผลิตทางการเกษตรของจังหวัด
โครงการ 8 รายได้จากภาคการเกษตรของจังหวัด</t>
  </si>
  <si>
    <t>โครงการ 7 ปริมาณผลผลิตทางการเกษตรของจังหวัดเพิ่มขึ้น
โครงการ 8 รายได้จากภาคการเกษตรของจังหวัดเพิ่มขึ้น</t>
  </si>
  <si>
    <t>โครงการ 7 -
โครงการ 8 -</t>
  </si>
  <si>
    <t>โครงการ 9 โรคอุบัติใหม่และการแพร่จากสัตว์ป่าสู่ปศุสัตว์และมนุษย์
โครงการ 10 ความขัดแย้งในการใช้น้ำระหว่างสาขาต่าง ๆ</t>
  </si>
  <si>
    <t>- จังหวัดมีการจัดทำเรื่องการปลูกป่าเพื่อเพิ่มความหลากหลายทางชีวภาพในพื้นที่ป่าอนุรักษ์และป่าชุมชน</t>
  </si>
  <si>
    <t>- มีการหยุดจ่ายน้ำในบางพื้นที่ เพื่อให้คงเสถียรภาพน้ำใช้ในการอุปโภค บริโภค</t>
  </si>
  <si>
    <t>- มีแนวโน้มความรุนแรงในการเกิดปัญหาในอนาคต ความถี่เพิ่มขึ้น เนื่องจากการเปลี่ยนแปลงสภาพภูมิอากาศ และความสามารถในการกักเก็บน้ำ ไม่สามารถเพิ่มขึ้นได้เพียงพอต่อการขยายตัวของชุมชน</t>
  </si>
  <si>
    <t>- จังหวัดมีแผนการในการเพิ่มศักยภาพการกักเก็บน้ำ ของอ่างเก็บน้ำในจังหวัด แต่ทั้งนี้ยังไม่มีงบประมาณในการจัดสร้างอ่างเก็บน้ำใหม่</t>
  </si>
  <si>
    <t xml:space="preserve">- มีแนวโน้มที่ปัญหาภัยแล้งจะรุนแรงขึ้น เนื่องจากสถิติปริมาณน้ำฝนที่ลดลงอย่างต่อเนื่อง </t>
  </si>
  <si>
    <t>พืชและสัตว์ประจำถิ่น บางประเภท ไม่สามารถปรับตัวต่อภัยแล้ง และปัญหาโรคระบาด ซึ่งเกิดจากการเปลี่ยนแปลงภูมิอากาศ ทำให้พืชพันธุ์ประจำถิ่นลดจำนวนลง และสัตว์บางส่วนมีการอพยพย้ายถิ่น</t>
  </si>
  <si>
    <t>- มีแนวโน้มที่จะเกิดปัญหาภัยแล้งที่รุนแรงขึ้น ซึ่งจะส่งผลต่อแหล่งท่องเที่ยวทางธรรมชาติ ประเภท เขื่อน และน้ำตก 
- ระดับน้ำทะเลที่สูงขึ้น จะส่งผลต่อทัศนียาภาพ และการเปลี่ยนแปลงทางกายภาพของชายหาดซึ่งเป็นแหล่งท่องเที่ยวภายในจังหวัด</t>
  </si>
  <si>
    <t>- ส่งเสริมให้มีการท่องเที่ยวประเภทอื่นๆ ที่ไม่ได้เกี่ยวข้องกับแหล่งท่องเที่ยวทางธรรมชาติ เช่น แหล่งท่องเที่ยวเชิงศิลปะ วัฒนธรรม แหล่งท่องเที่ยวที่มนุษย์สร้างขึ้น 
- ปรับปรุง พัฒนา แหล่งท่องเที่ยวของจังหวัด ตลอดจนจัดอบรมให้ความรู้กับบุคลากร ให้สามารถปรับตัวและรับมือกับการเปลี่ยนแปลงสภาพภูมิอากาศได้ในอนาคต</t>
  </si>
  <si>
    <t xml:space="preserve">- มีแนวโน้มการเกิดสภาวะเครียดจากความร้อน เนื่องจากมีการคาดการณ์อุณหภูมิเฉลี่ยที่สูงขึ้น </t>
  </si>
  <si>
    <t>- จัดให้มีการทำรายชื่อประชาชนที่เป็นกลุ่มเปราะบาง ซึ่งมีความเสี่ยงที่จะได้รับผลกระทบจากความร้อน และจัดทำแผนรับมือกรณีเกิดภัย ให้มีผู้รับผิดชอบ และมีที่พักพิงที่เหมาะสม
- สำหรับนักท่องเที่ยว จัดให้มีการอบรมให้ความรู้บุคลากรในแหล่งท่องเที่ยวสำคัญ เพื่อมีการปฐมพยาบาลที่ถูกต้อง และจัดสภาพแวดล้อมที่เหมาะสม มีที่นั่งพัก มีจุดบริการน้ำดื่ม เพื่อลดผลกระทบ</t>
  </si>
  <si>
    <t xml:space="preserve">มีสถิติผู้ป่วยไข้เลือดออกเพิ่มขึ้นในปี พ.ศ.2563-2564 </t>
  </si>
  <si>
    <t>- มีแนวโน้มที่จะมีผู้ป่วยเพิ่มขึ้น เนื่องจากคาดการณ์อุณหภูมิเฉลี่ยของจังหวัดฯ ที่สูงขึ้น</t>
  </si>
  <si>
    <t xml:space="preserve">- ให้ความรู้ต่อประชาชน ในการทำลายแหล่งเพาะพันธุ์ยุง มีการติดตามผล และดำเนินการอย่างต่อเนื่อง </t>
  </si>
  <si>
    <t xml:space="preserve">มีสถานการณ์น้ำท่วม ระยะสั้นๆ ซึ่งส่งผลต่อการขนส่ง และการเดินทาง </t>
  </si>
  <si>
    <t>มีน้ำท่วมขังบางพื้นที่ ในระยะสั้น ไม่เกิน 48 ชม. ซึ่งส่งผลต่อการจราจรและการขนส่ง</t>
  </si>
  <si>
    <t>มีแนวโน้มที่อาจจะเกิดปัญหา แต่อย่างไรก็ตามทางจังหวัดได้มีจัดทำแผนรับมืออุทกภัย และปรับปรุงจุดที่เกิดน้ำท่วมขังเพื่อลดปัญหาการจราจร</t>
  </si>
  <si>
    <t>- มีเหตุการณ์ที่เกิดความขัดแย้งระหว่างภาคเกษตร ภาคธุรกิจ และภาคที่อยู่อาศัย เนื่องจากปริมาณในการอุปโภค บริโภค มีไม่เพียงพอ</t>
  </si>
  <si>
    <t>- ปริมาณน้ำที่กักเก็บมีเหตุการณ์ที่เกิดความขัดแย้งระหว่างภาคเกษตร ภาคธุรกิจ และภาคที่อยู่อาศัย เนื่องจากปริมาณในการอุปโภค บริโภค มีไม่เพียงพอ</t>
  </si>
  <si>
    <t>แหล่งเพาะพันธุ์สัตว์น้ำลดลง และปริมาณสัตว์น้ำที่จับได้จากการทำประมงลดลง</t>
  </si>
  <si>
    <t xml:space="preserve">- แนวโน้มจากการเปลี่ยนแปลงสภาพภูมิอากาศ ส่งผลให้อุณหภูมิของน้ำทะเลสูงขึ้น ซึ่งส่งผลต่อแหล่งอาหารและที่อยู่อาศัยของตัวอ่อนสัตว์น้ำต่างๆ ทำให้ปริมาณการขยายพันธุ์ลดลง </t>
  </si>
  <si>
    <t xml:space="preserve">- จังหวัดมีการจัดทำแผนเพิ่มพื้นที่ป่าชายเลน เพื่อเพิ่มแหล่งที่อยู่อาศัย อนุบาลตัวอ่อนสัตว์น้ำ มีการปิดอ่าวในช่วงฤดูกาลวางไข่ เพื่อไม่รบกวนการขยายพันธุ์ อีกทั้งมีการจัดตั้งธนาคารเพาะเลี้ยงตัว่อ่อนของสัตว์น้ำ เช่น ธนาคารปูม้า </t>
  </si>
  <si>
    <t>- การเปลี่ยนแปลงการเจริญเติบโตของพืชเมื่อเทียบกับภาวะปกติ อาทิ สับปะรดให้ผลผลิตน้อยลง มะพร้าว และพืชผลทางการเกษตรที่อยู่นอกเขตชลประทาน ยืนต้นตายเนื่องจากสภาวะภัยแล้ง</t>
  </si>
  <si>
    <t xml:space="preserve">เนื่องจากลักษณะการทำเกษตร เป็นการปลูกพืชเชิงเดี่ยว ซึ่งทำให้ดินเสื่อมสภาพและสูญเสียแร่ธาตุ ส่งผลให้ผลผลิตทางการเกษตรลดลง </t>
  </si>
  <si>
    <t xml:space="preserve">จากสถิติทางการเกษตร พบว่าผลผลิตเฉลี่ยต่อไร่ลดลง </t>
  </si>
  <si>
    <t xml:space="preserve">จากปริมาณน้ำที่ลดลง และการปลูกพืชเชิงเดี่ยวต่อเนื่องกันเป็นระยะเวลานาน ส่งผลให้ความอุดมสมบูรณ์ของดินลดลง </t>
  </si>
  <si>
    <t xml:space="preserve">- ส่งเสริมให้ใช้ปุ๋ยอินทรีย์ทดแทนปุ๋ยเคมี เพื่อปรับปรุงคุณภาพดิน
'- ปลูกพืชแบบผสมผสาน 
- การพัฒนาแหล่งน้ำขนาดเล็ก และการส่งเสริมให้เกษตรกร ขุดหรือหาแหล่งน้ำเพื่อกักเก็บน้ำไว้ใช้ในพื้นที่ของตนเอง </t>
  </si>
  <si>
    <t xml:space="preserve">มีปัญหาเรื่องผลผลิตราคาต่ำ เช่น มะพร้าว ยางพารา ปาล์มน้ำมัน สับปะรด </t>
  </si>
  <si>
    <t>มีแนวโน้มที่อาจจะเกิดปัญหาได้อีก เนื่องจากเกษตรกรปลูกพืชเชิงเดี่ยว ทำให้ได้รับผลกระทบรุนแรง กรณีเกิดปัญหาราคาผลผลิตตกต่ำ</t>
  </si>
  <si>
    <t>- ส่งเสริมให้ปลูกพืชแบบผสมผสาน ให้มีหลากหลายเพื่อกระจายความเสี่ยง 
'- ให้ลดการใช้ ปุ๋ยและยาเคมี เพื่อลดต้นทุนในการทำเกษตรลง
- ให้มีการปลูกพืชอาหาร ไว้บริโภคเอง เพื่อสร้างความมั่นคงด้านอาหาร</t>
  </si>
  <si>
    <t xml:space="preserve">- มีแนวโน้มที่จะมีแรงงานภาคเกษตรที่ลดลง </t>
  </si>
  <si>
    <t xml:space="preserve">- ส่งเสริมให้ใช้เทคโนโลยีในการทำการเกษตรมากขึ้น มีอุปกรณ์เครื่องมือช่วยในการทำเกษตรแทนการใช้แรงงานคน </t>
  </si>
  <si>
    <t>มีแนวโน้มที่จะขาดแคลนน้ำ ซึ่งทำให้สถานประกอบการต่างๆ ด้านการท่องเที่ยวมีต้นทุนสูงขึ้น และมาตรฐานในการบริการลดลง ซึ่งอาจส่งผลต่อภาพลักษณ์ และความพึงพอใจของนักท่องเที่ยว</t>
  </si>
  <si>
    <t>- วางแผนในการจัดหาแหล่งน้ำสำรอง เพื่อใช้ในการอุปโภคบริโภคให้เพียงพอ
- ส่งเสริมและให้ความรู้ ด้านการท่องเที่ยว Low Carbon เพื่อลดการใช้ทรัพยากร และเป็นมิตรต่อสิ่งแวดล้อม 
- มีการทำ water footprint เพื่อบริหารจัดการน้ำและใช้น้ำให้คุ้มค่าที่สุด</t>
  </si>
  <si>
    <t xml:space="preserve">- มีแนวโน้มที่อาจเกิดปัญหาฝุ่นควันพิษ ซึ่งส่งผลโดยตรงต่อสุขภาพ และเป็นสาเหตุให้เกิดโรคทางเดินหายใจ </t>
  </si>
  <si>
    <t>- ให้ความรู้กับประชาชนในการใช้อุปกรณ์ป้องกันฝุ่นควันพิษ 
- ปลูกต้นไม้รอบบริเวณบ้าน เพื่อช่วยกรองฝุ่น</t>
  </si>
  <si>
    <t xml:space="preserve">- มีแนวโน้มผลิตภาพจากการประมงลดลง เนื่องจากแหล่งอาหารและสัตว์อนุบาลตัวอ่อนลดลง 
- ระดับน้ำทะเลที่สูงขึ้น อาจส่งผลให้ทัศนียภาพและความสวยงามของชายหาดลดลง </t>
  </si>
  <si>
    <t xml:space="preserve">'- มีแนวโน้มผลิตภาพจากการประมงลดลง เนื่องจากแหล่งอาหารและสัตว์อนุบาลตัวอ่อนลดลง </t>
  </si>
  <si>
    <t xml:space="preserve">- มีแนวโน้มการเกิดปัญหาด้านน้ำเพื่อการเพาะปลูก อุตสาหกรรม และที่อยู่อาศัยจะขาดแคลนมากขึ้น เนื่องจากในปัจจุบัน ปริมาณน้ำเพื่ออุปโภค บริโภค และน้ำในการเพาะปลูกในพื้นที่ชลประทาน มีปริมาณใกล้เคียงกับน้ำที่จัดเก็บในแหล่งน้ำต่างๆ ไม่เพียงพอที่จะส่งไปใช้นอกเขตชลประทาน </t>
  </si>
  <si>
    <t>- บริหารจัดการใช้น้ำให้มีประสิทธิภาพสูงสุด 
- เพิ่มประสิทธิภาพในการกักเก็บน้ำของ เขื่อน และอ่างเก็บน้ำ ในปัจจุบัน
- จัดหาและเพิ่มแหล่งน้ำให้เพียงพอ
- จัดตั้งคณะกรรมการร่วม เพื่อบริหารจัดการใช้น้ำร่วมกัน ระหว่าง ภาครัฐ ภาคประชาขน และภาคเอกชน</t>
  </si>
  <si>
    <t>การบาดเจ็บและการเสียชีวิต</t>
  </si>
  <si>
    <t xml:space="preserve">โรคอุบัติใหม่ และอุบัติซ้ำ </t>
  </si>
  <si>
    <t>โครงการ 1 การเปลี่ยนแปลงปริมาณน้ำที่ใช้การได้
โครงการ 2 คุณภาพน้ำ (จากการปนเปื้อนที่เพิ่มขึ้น)
โครงการ 3 การหยุดชะงักของน้ำเพื่อการอุปโภคบริโภค
โครงการ 4 การเก็บเกี่ยวผลผลิตล้มเหลวจากน้ำท่วม ภัยแล้ว หรือฝนตกหนัก</t>
  </si>
  <si>
    <t>เพชรบุรี</t>
  </si>
  <si>
    <t xml:space="preserve">- ปริมาณน้ำใช้ในจังหวัดมาจาก น้ำฝนที่กักเก็บในเขื่อนและอ่างเก็บน้ำในพื้นที่จังหวัดเพชรบุรี ซึ่งมีปริมาณขึ้นอยู่กับน้ำฝน
- การขาดแคลนน้ำจืดในการผลิตน้ำประปาในช่วงหน้าแล้ง  </t>
  </si>
  <si>
    <t xml:space="preserve">- ปริมาณน้ำใช้ในจังหวัดมาจาก น้ำฝนที่กักเก็บในเขื่อนและอ่างเก็บน้ำในพื้นที่จังหวัดเพชรบุรี ซึ่งมีปริมาณขึ้นอยู่กับน้ำฝน
- การขาดแคลนน้ำจืดในการผลิตน้ำประปาในช่วงหน้าแล้ง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</si>
</sst>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sz val="16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8"/>
      <name val="Tahoma"/>
      <family val="2"/>
      <scheme val="minor"/>
    </font>
    <font>
      <b/>
      <sz val="14"/>
      <color theme="1"/>
      <name val="Tahoma"/>
      <family val="2"/>
      <scheme val="minor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Wingdings"/>
      <charset val="2"/>
    </font>
    <font>
      <sz val="16"/>
      <color theme="1"/>
      <name val="TH SarabunPSK"/>
      <family val="2"/>
      <charset val="22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sz val="18"/>
      <color theme="1"/>
      <name val="TH SarabunPSK"/>
      <family val="2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0" fillId="0" borderId="1" xfId="0" applyBorder="1"/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8" fillId="0" borderId="0" xfId="0" applyFont="1"/>
    <xf numFmtId="0" fontId="6" fillId="16" borderId="1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 readingOrder="1"/>
    </xf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quotePrefix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4" fillId="0" borderId="1" xfId="0" quotePrefix="1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9" fillId="9" borderId="1" xfId="0" applyFont="1" applyFill="1" applyBorder="1" applyAlignment="1">
      <alignment vertical="top" wrapText="1"/>
    </xf>
    <xf numFmtId="0" fontId="14" fillId="9" borderId="1" xfId="0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9" fillId="10" borderId="1" xfId="0" applyFont="1" applyFill="1" applyBorder="1" applyAlignment="1">
      <alignment vertical="top" wrapText="1"/>
    </xf>
    <xf numFmtId="0" fontId="14" fillId="10" borderId="1" xfId="0" applyFont="1" applyFill="1" applyBorder="1" applyAlignment="1">
      <alignment vertical="top" wrapText="1"/>
    </xf>
    <xf numFmtId="0" fontId="14" fillId="0" borderId="0" xfId="0" quotePrefix="1" applyFont="1" applyAlignment="1">
      <alignment vertical="top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5" fillId="17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18" borderId="1" xfId="0" applyFont="1" applyFill="1" applyBorder="1" applyAlignment="1">
      <alignment horizontal="center" vertical="center" wrapText="1"/>
    </xf>
    <xf numFmtId="0" fontId="15" fillId="18" borderId="1" xfId="0" quotePrefix="1" applyFont="1" applyFill="1" applyBorder="1" applyAlignment="1">
      <alignment vertical="center" wrapText="1"/>
    </xf>
    <xf numFmtId="0" fontId="15" fillId="18" borderId="1" xfId="0" applyFont="1" applyFill="1" applyBorder="1" applyAlignment="1">
      <alignment vertical="center" wrapText="1"/>
    </xf>
    <xf numFmtId="0" fontId="15" fillId="19" borderId="1" xfId="0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vertical="center" wrapText="1"/>
    </xf>
    <xf numFmtId="0" fontId="14" fillId="0" borderId="0" xfId="0" applyFont="1"/>
    <xf numFmtId="0" fontId="9" fillId="17" borderId="1" xfId="0" applyFont="1" applyFill="1" applyBorder="1"/>
    <xf numFmtId="0" fontId="9" fillId="17" borderId="1" xfId="0" applyFont="1" applyFill="1" applyBorder="1" applyAlignment="1">
      <alignment wrapText="1"/>
    </xf>
    <xf numFmtId="0" fontId="9" fillId="17" borderId="1" xfId="0" applyFont="1" applyFill="1" applyBorder="1" applyAlignment="1">
      <alignment horizontal="left" vertical="center" wrapText="1"/>
    </xf>
    <xf numFmtId="0" fontId="9" fillId="17" borderId="1" xfId="0" applyFont="1" applyFill="1" applyBorder="1" applyAlignment="1">
      <alignment horizontal="left" vertical="center"/>
    </xf>
    <xf numFmtId="0" fontId="9" fillId="17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3" borderId="1" xfId="0" applyFont="1" applyFill="1" applyBorder="1"/>
    <xf numFmtId="0" fontId="14" fillId="18" borderId="1" xfId="0" applyFont="1" applyFill="1" applyBorder="1"/>
    <xf numFmtId="0" fontId="9" fillId="5" borderId="1" xfId="0" applyFont="1" applyFill="1" applyBorder="1"/>
    <xf numFmtId="0" fontId="9" fillId="5" borderId="1" xfId="0" applyFont="1" applyFill="1" applyBorder="1" applyAlignment="1">
      <alignment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/>
    </xf>
    <xf numFmtId="0" fontId="18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9" fillId="5" borderId="1" xfId="0" applyFont="1" applyFill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9" fillId="5" borderId="1" xfId="0" applyFont="1" applyFill="1" applyBorder="1" applyAlignment="1">
      <alignment horizontal="right" vertical="center"/>
    </xf>
    <xf numFmtId="0" fontId="9" fillId="14" borderId="1" xfId="0" applyFont="1" applyFill="1" applyBorder="1" applyAlignment="1">
      <alignment horizontal="center"/>
    </xf>
    <xf numFmtId="0" fontId="9" fillId="14" borderId="1" xfId="0" applyFont="1" applyFill="1" applyBorder="1" applyAlignment="1">
      <alignment vertical="top"/>
    </xf>
    <xf numFmtId="0" fontId="14" fillId="14" borderId="1" xfId="0" applyFont="1" applyFill="1" applyBorder="1" applyAlignment="1">
      <alignment vertical="top" wrapText="1"/>
    </xf>
    <xf numFmtId="0" fontId="9" fillId="5" borderId="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7" fillId="0" borderId="1" xfId="0" applyFont="1" applyBorder="1" applyAlignment="1">
      <alignment horizontal="left" vertical="top" wrapText="1" readingOrder="1"/>
    </xf>
    <xf numFmtId="0" fontId="17" fillId="5" borderId="1" xfId="0" applyFont="1" applyFill="1" applyBorder="1" applyAlignment="1">
      <alignment horizontal="left" vertical="top" wrapText="1" readingOrder="1"/>
    </xf>
    <xf numFmtId="0" fontId="17" fillId="5" borderId="1" xfId="0" applyFont="1" applyFill="1" applyBorder="1" applyAlignment="1">
      <alignment horizontal="left" vertical="center" wrapText="1" readingOrder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9" fillId="5" borderId="1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7" borderId="2" xfId="0" applyFont="1" applyFill="1" applyBorder="1" applyAlignment="1">
      <alignment horizontal="center" vertical="top" wrapText="1"/>
    </xf>
    <xf numFmtId="0" fontId="9" fillId="7" borderId="3" xfId="0" applyFont="1" applyFill="1" applyBorder="1" applyAlignment="1">
      <alignment horizontal="center" vertical="top" wrapText="1"/>
    </xf>
    <xf numFmtId="0" fontId="9" fillId="7" borderId="4" xfId="0" applyFont="1" applyFill="1" applyBorder="1" applyAlignment="1">
      <alignment horizontal="center" vertical="top" wrapText="1"/>
    </xf>
    <xf numFmtId="0" fontId="9" fillId="8" borderId="1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17" fillId="18" borderId="1" xfId="0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horizontal="center" vertical="center" wrapText="1"/>
    </xf>
    <xf numFmtId="0" fontId="15" fillId="18" borderId="5" xfId="0" applyFont="1" applyFill="1" applyBorder="1" applyAlignment="1">
      <alignment horizontal="center" vertical="center" wrapText="1"/>
    </xf>
    <xf numFmtId="0" fontId="15" fillId="18" borderId="7" xfId="0" applyFont="1" applyFill="1" applyBorder="1" applyAlignment="1">
      <alignment horizontal="center" vertical="center" wrapText="1"/>
    </xf>
    <xf numFmtId="0" fontId="15" fillId="18" borderId="6" xfId="0" applyFont="1" applyFill="1" applyBorder="1" applyAlignment="1">
      <alignment horizontal="center" vertical="center" wrapText="1"/>
    </xf>
    <xf numFmtId="0" fontId="15" fillId="19" borderId="5" xfId="0" applyFont="1" applyFill="1" applyBorder="1" applyAlignment="1">
      <alignment horizontal="center" vertical="center" wrapText="1"/>
    </xf>
    <xf numFmtId="0" fontId="15" fillId="19" borderId="7" xfId="0" applyFont="1" applyFill="1" applyBorder="1" applyAlignment="1">
      <alignment horizontal="center" vertical="center" wrapText="1"/>
    </xf>
    <xf numFmtId="0" fontId="15" fillId="19" borderId="6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16" borderId="1" xfId="0" applyFont="1" applyFill="1" applyBorder="1" applyAlignment="1">
      <alignment horizontal="center"/>
    </xf>
    <xf numFmtId="0" fontId="14" fillId="16" borderId="2" xfId="0" applyFont="1" applyFill="1" applyBorder="1" applyAlignment="1">
      <alignment horizontal="center"/>
    </xf>
    <xf numFmtId="0" fontId="14" fillId="16" borderId="3" xfId="0" applyFont="1" applyFill="1" applyBorder="1" applyAlignment="1">
      <alignment horizontal="center"/>
    </xf>
    <xf numFmtId="0" fontId="14" fillId="16" borderId="4" xfId="0" applyFont="1" applyFill="1" applyBorder="1" applyAlignment="1">
      <alignment horizontal="center"/>
    </xf>
    <xf numFmtId="0" fontId="9" fillId="17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4" fillId="15" borderId="1" xfId="0" applyFont="1" applyFill="1" applyBorder="1" applyAlignment="1">
      <alignment horizontal="center"/>
    </xf>
    <xf numFmtId="0" fontId="14" fillId="15" borderId="2" xfId="0" applyFont="1" applyFill="1" applyBorder="1" applyAlignment="1">
      <alignment horizontal="center"/>
    </xf>
    <xf numFmtId="0" fontId="14" fillId="15" borderId="3" xfId="0" applyFont="1" applyFill="1" applyBorder="1" applyAlignment="1">
      <alignment horizontal="center"/>
    </xf>
    <xf numFmtId="0" fontId="14" fillId="15" borderId="4" xfId="0" applyFont="1" applyFill="1" applyBorder="1" applyAlignment="1">
      <alignment horizontal="center"/>
    </xf>
    <xf numFmtId="0" fontId="14" fillId="15" borderId="1" xfId="0" applyFont="1" applyFill="1" applyBorder="1" applyAlignment="1">
      <alignment horizontal="left" vertical="center" wrapText="1"/>
    </xf>
    <xf numFmtId="0" fontId="14" fillId="14" borderId="1" xfId="0" applyFont="1" applyFill="1" applyBorder="1" applyAlignment="1">
      <alignment horizontal="left" vertical="top"/>
    </xf>
    <xf numFmtId="0" fontId="14" fillId="15" borderId="2" xfId="0" applyFont="1" applyFill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0" fontId="14" fillId="15" borderId="4" xfId="0" applyFont="1" applyFill="1" applyBorder="1" applyAlignment="1">
      <alignment horizontal="center" vertical="center"/>
    </xf>
    <xf numFmtId="0" fontId="14" fillId="15" borderId="1" xfId="0" applyFont="1" applyFill="1" applyBorder="1" applyAlignment="1">
      <alignment horizontal="center" vertical="center"/>
    </xf>
    <xf numFmtId="0" fontId="14" fillId="15" borderId="1" xfId="0" applyFont="1" applyFill="1" applyBorder="1" applyAlignment="1">
      <alignment horizontal="left" vertical="center"/>
    </xf>
    <xf numFmtId="0" fontId="6" fillId="16" borderId="5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6" borderId="6" xfId="0" applyFont="1" applyFill="1" applyBorder="1" applyAlignment="1">
      <alignment horizontal="center" vertical="center" wrapText="1"/>
    </xf>
    <xf numFmtId="0" fontId="6" fillId="16" borderId="5" xfId="0" applyFont="1" applyFill="1" applyBorder="1" applyAlignment="1">
      <alignment horizontal="center" vertical="center"/>
    </xf>
    <xf numFmtId="0" fontId="6" fillId="16" borderId="7" xfId="0" applyFont="1" applyFill="1" applyBorder="1" applyAlignment="1">
      <alignment horizontal="center" vertical="center"/>
    </xf>
    <xf numFmtId="0" fontId="6" fillId="16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739586</xdr:colOff>
      <xdr:row>39</xdr:row>
      <xdr:rowOff>177840</xdr:rowOff>
    </xdr:from>
    <xdr:ext cx="9229914" cy="103310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E18CCCA-B993-4E2D-97EC-CCE01DD8FEBC}"/>
            </a:ext>
          </a:extLst>
        </xdr:cNvPr>
        <xdr:cNvSpPr txBox="1"/>
      </xdr:nvSpPr>
      <xdr:spPr>
        <a:xfrm>
          <a:off x="743396" y="16471305"/>
          <a:ext cx="9229914" cy="1033103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นำความเสี่ยงที่ต้องมีการดำเนินการทันที (กลุ่มสีแดง)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และดำเนินการลำดับถัดไป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(กลุ่มสีส้ม)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มาใช้ต่อในชีทถัดไปคือ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5. คัดเลือกโครงการ,กิจกรรม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"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เพื่อทำการ...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- กำหนดเป้าหมาย 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- ระบุโครงการ/กิจกรรมการปรับตัวที่เป็นไปได้หลายรูปแบบ 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2</xdr:col>
      <xdr:colOff>7665</xdr:colOff>
      <xdr:row>50</xdr:row>
      <xdr:rowOff>9141</xdr:rowOff>
    </xdr:from>
    <xdr:ext cx="9229914" cy="11979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E338523-953A-45A5-A5C3-4CB6342D375D}"/>
            </a:ext>
          </a:extLst>
        </xdr:cNvPr>
        <xdr:cNvSpPr txBox="1"/>
      </xdr:nvSpPr>
      <xdr:spPr>
        <a:xfrm>
          <a:off x="1771695" y="19242021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2</xdr:col>
      <xdr:colOff>1018752</xdr:colOff>
      <xdr:row>48</xdr:row>
      <xdr:rowOff>52588</xdr:rowOff>
    </xdr:from>
    <xdr:to>
      <xdr:col>2</xdr:col>
      <xdr:colOff>1325046</xdr:colOff>
      <xdr:row>49</xdr:row>
      <xdr:rowOff>127294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40904A31-38C1-4FB3-9011-8ED44CD6B334}"/>
            </a:ext>
          </a:extLst>
        </xdr:cNvPr>
        <xdr:cNvSpPr/>
      </xdr:nvSpPr>
      <xdr:spPr>
        <a:xfrm>
          <a:off x="2778972" y="18753973"/>
          <a:ext cx="306294" cy="341406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117859</xdr:colOff>
      <xdr:row>7</xdr:row>
      <xdr:rowOff>171298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51AF34-AC93-04C0-3A88-E31E283C14F7}"/>
            </a:ext>
          </a:extLst>
        </xdr:cNvPr>
        <xdr:cNvSpPr txBox="1"/>
      </xdr:nvSpPr>
      <xdr:spPr>
        <a:xfrm>
          <a:off x="8830216" y="1443507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E599E78-8AD6-BD4A-76B5-152042A61916}"/>
            </a:ext>
          </a:extLst>
        </xdr:cNvPr>
        <xdr:cNvSpPr/>
      </xdr:nvSpPr>
      <xdr:spPr>
        <a:xfrm>
          <a:off x="5954059" y="1382059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F93A56E9-F8D2-4A16-9E94-695760958FE6}"/>
            </a:ext>
          </a:extLst>
        </xdr:cNvPr>
        <xdr:cNvSpPr/>
      </xdr:nvSpPr>
      <xdr:spPr>
        <a:xfrm>
          <a:off x="5930970" y="8066877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67235</xdr:colOff>
      <xdr:row>9</xdr:row>
      <xdr:rowOff>74706</xdr:rowOff>
    </xdr:from>
    <xdr:to>
      <xdr:col>7</xdr:col>
      <xdr:colOff>455706</xdr:colOff>
      <xdr:row>11</xdr:row>
      <xdr:rowOff>784412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4549D76-86CD-41FC-8896-3BD74530D7FC}"/>
            </a:ext>
          </a:extLst>
        </xdr:cNvPr>
        <xdr:cNvSpPr/>
      </xdr:nvSpPr>
      <xdr:spPr>
        <a:xfrm>
          <a:off x="8058296" y="1720626"/>
          <a:ext cx="388471" cy="3039438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15</xdr:row>
      <xdr:rowOff>271563</xdr:rowOff>
    </xdr:from>
    <xdr:to>
      <xdr:col>7</xdr:col>
      <xdr:colOff>523090</xdr:colOff>
      <xdr:row>15</xdr:row>
      <xdr:rowOff>549784</xdr:rowOff>
    </xdr:to>
    <xdr:sp macro="" textlink="">
      <xdr:nvSpPr>
        <xdr:cNvPr id="10" name="Arrow: Down 9">
          <a:extLst>
            <a:ext uri="{FF2B5EF4-FFF2-40B4-BE49-F238E27FC236}">
              <a16:creationId xmlns:a16="http://schemas.microsoft.com/office/drawing/2014/main" id="{BE562A0A-1A26-4051-82D8-85A821CDE910}"/>
            </a:ext>
          </a:extLst>
        </xdr:cNvPr>
        <xdr:cNvSpPr/>
      </xdr:nvSpPr>
      <xdr:spPr>
        <a:xfrm rot="18159336">
          <a:off x="6798442" y="4209157"/>
          <a:ext cx="278221" cy="315319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24</xdr:row>
      <xdr:rowOff>95790</xdr:rowOff>
    </xdr:from>
    <xdr:to>
      <xdr:col>7</xdr:col>
      <xdr:colOff>510072</xdr:colOff>
      <xdr:row>26</xdr:row>
      <xdr:rowOff>5819</xdr:rowOff>
    </xdr:to>
    <xdr:sp macro="" textlink="">
      <xdr:nvSpPr>
        <xdr:cNvPr id="11" name="Arrow: Down 10">
          <a:extLst>
            <a:ext uri="{FF2B5EF4-FFF2-40B4-BE49-F238E27FC236}">
              <a16:creationId xmlns:a16="http://schemas.microsoft.com/office/drawing/2014/main" id="{88C8901B-F1C8-4F38-9F51-06285D9CB6CD}"/>
            </a:ext>
          </a:extLst>
        </xdr:cNvPr>
        <xdr:cNvSpPr/>
      </xdr:nvSpPr>
      <xdr:spPr>
        <a:xfrm rot="3449939">
          <a:off x="6786640" y="6226728"/>
          <a:ext cx="275789" cy="315319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33</xdr:row>
      <xdr:rowOff>42786</xdr:rowOff>
    </xdr:from>
    <xdr:to>
      <xdr:col>7</xdr:col>
      <xdr:colOff>442805</xdr:colOff>
      <xdr:row>35</xdr:row>
      <xdr:rowOff>787128</xdr:rowOff>
    </xdr:to>
    <xdr:sp macro="" textlink="">
      <xdr:nvSpPr>
        <xdr:cNvPr id="12" name="Right Brace 11">
          <a:extLst>
            <a:ext uri="{FF2B5EF4-FFF2-40B4-BE49-F238E27FC236}">
              <a16:creationId xmlns:a16="http://schemas.microsoft.com/office/drawing/2014/main" id="{8FFFFEA8-E28F-4BFF-8FC0-EAFBBB7F130A}"/>
            </a:ext>
          </a:extLst>
        </xdr:cNvPr>
        <xdr:cNvSpPr/>
      </xdr:nvSpPr>
      <xdr:spPr>
        <a:xfrm>
          <a:off x="8045395" y="9258348"/>
          <a:ext cx="388471" cy="1738255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106872</xdr:colOff>
      <xdr:row>31</xdr:row>
      <xdr:rowOff>6480</xdr:rowOff>
    </xdr:from>
    <xdr:ext cx="3655639" cy="133959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11C486C-7BDF-48CD-A108-BE622BA9052F}"/>
            </a:ext>
          </a:extLst>
        </xdr:cNvPr>
        <xdr:cNvSpPr txBox="1"/>
      </xdr:nvSpPr>
      <xdr:spPr>
        <a:xfrm>
          <a:off x="8819229" y="8821069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topLeftCell="A7" zoomScaleNormal="100" workbookViewId="0">
      <selection activeCell="S6" sqref="S6"/>
    </sheetView>
  </sheetViews>
  <sheetFormatPr defaultColWidth="8.69921875" defaultRowHeight="15.05" x14ac:dyDescent="0.3"/>
  <cols>
    <col min="1" max="16384" width="8.69921875" style="1"/>
  </cols>
  <sheetData>
    <row r="1" spans="1:13" s="2" customFormat="1" ht="22.1" customHeight="1" x14ac:dyDescent="0.4">
      <c r="A1" s="2" t="s">
        <v>0</v>
      </c>
    </row>
    <row r="3" spans="1:13" ht="41.5" customHeight="1" x14ac:dyDescent="0.3">
      <c r="A3" s="85" t="s">
        <v>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ht="47" customHeight="1" x14ac:dyDescent="0.3">
      <c r="A4" s="85" t="s">
        <v>1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41.95" customHeight="1" x14ac:dyDescent="0.3">
      <c r="A5" s="85" t="s">
        <v>5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ht="32.6" customHeight="1" x14ac:dyDescent="0.3">
      <c r="A6" s="85" t="s">
        <v>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1:13" ht="46.05" customHeight="1" x14ac:dyDescent="0.3">
      <c r="A7" s="85" t="s">
        <v>6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1:13" ht="32.6" customHeight="1" x14ac:dyDescent="0.3">
      <c r="A8" s="88" t="s">
        <v>1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</row>
    <row r="9" spans="1:13" ht="55.75" customHeight="1" x14ac:dyDescent="0.3">
      <c r="A9" s="85" t="s">
        <v>7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</row>
    <row r="10" spans="1:13" ht="40.549999999999997" customHeight="1" x14ac:dyDescent="0.3">
      <c r="A10" s="86" t="s">
        <v>1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</row>
    <row r="11" spans="1:13" ht="52.45" customHeight="1" x14ac:dyDescent="0.3">
      <c r="A11" s="85" t="s">
        <v>8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</row>
    <row r="12" spans="1:13" ht="40.549999999999997" customHeight="1" x14ac:dyDescent="0.3">
      <c r="A12" s="86" t="s">
        <v>2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</row>
    <row r="15" spans="1:13" ht="21.3" x14ac:dyDescent="0.4">
      <c r="A15" s="2" t="s">
        <v>3</v>
      </c>
      <c r="H15" s="3"/>
    </row>
    <row r="16" spans="1:13" x14ac:dyDescent="0.3">
      <c r="H16" s="3"/>
    </row>
    <row r="17" spans="1:13" x14ac:dyDescent="0.3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</row>
    <row r="18" spans="1:13" x14ac:dyDescent="0.3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</row>
    <row r="19" spans="1:13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</row>
    <row r="20" spans="1:13" x14ac:dyDescent="0.3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</row>
    <row r="21" spans="1:13" x14ac:dyDescent="0.3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x14ac:dyDescent="0.3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</row>
    <row r="23" spans="1:13" x14ac:dyDescent="0.3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</row>
    <row r="24" spans="1:13" x14ac:dyDescent="0.3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  <row r="25" spans="1:13" x14ac:dyDescent="0.3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</row>
    <row r="26" spans="1:13" x14ac:dyDescent="0.3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</row>
  </sheetData>
  <mergeCells count="11">
    <mergeCell ref="A8:M8"/>
    <mergeCell ref="A3:M3"/>
    <mergeCell ref="A4:M4"/>
    <mergeCell ref="A5:M5"/>
    <mergeCell ref="A6:M6"/>
    <mergeCell ref="A7:M7"/>
    <mergeCell ref="A9:M9"/>
    <mergeCell ref="A10:M10"/>
    <mergeCell ref="A11:M11"/>
    <mergeCell ref="A12:M12"/>
    <mergeCell ref="A17:M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F12" sqref="F12"/>
    </sheetView>
  </sheetViews>
  <sheetFormatPr defaultRowHeight="14.4" x14ac:dyDescent="0.25"/>
  <sheetData>
    <row r="1" spans="1:13" ht="20.05" x14ac:dyDescent="0.3">
      <c r="A1" s="90" t="s">
        <v>92</v>
      </c>
      <c r="B1" s="90"/>
      <c r="C1" s="90"/>
      <c r="D1" s="90"/>
    </row>
    <row r="3" spans="1:13" ht="31.8" customHeight="1" x14ac:dyDescent="0.25">
      <c r="A3" s="91" t="s">
        <v>93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 ht="31.8" customHeight="1" x14ac:dyDescent="0.25">
      <c r="A4" s="91" t="s">
        <v>94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3" s="15" customFormat="1" ht="21.45" customHeight="1" x14ac:dyDescent="0.25">
      <c r="A5" s="89" t="s">
        <v>95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s="15" customFormat="1" ht="18" customHeight="1" x14ac:dyDescent="0.25">
      <c r="A6" s="89" t="s">
        <v>96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</row>
    <row r="7" spans="1:13" s="15" customFormat="1" ht="18" customHeight="1" x14ac:dyDescent="0.25">
      <c r="A7" s="89" t="s">
        <v>97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</row>
    <row r="8" spans="1:13" s="15" customFormat="1" ht="18" customHeight="1" x14ac:dyDescent="0.25">
      <c r="A8" s="89" t="s">
        <v>98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</row>
    <row r="9" spans="1:13" s="15" customFormat="1" ht="18" customHeight="1" x14ac:dyDescent="0.25">
      <c r="A9" s="89" t="s">
        <v>99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</row>
    <row r="11" spans="1:13" s="15" customFormat="1" ht="20.350000000000001" customHeight="1" x14ac:dyDescent="0.25">
      <c r="A11" s="89" t="s">
        <v>100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sheetPr>
    <tabColor rgb="FF92D050"/>
  </sheetPr>
  <dimension ref="A1:N75"/>
  <sheetViews>
    <sheetView topLeftCell="C34" zoomScale="80" zoomScaleNormal="80" workbookViewId="0">
      <selection activeCell="H2" sqref="H2"/>
    </sheetView>
  </sheetViews>
  <sheetFormatPr defaultColWidth="8.69921875" defaultRowHeight="24.45" x14ac:dyDescent="0.25"/>
  <cols>
    <col min="1" max="1" width="17.09765625" style="18" customWidth="1"/>
    <col min="2" max="2" width="37.19921875" style="18" customWidth="1"/>
    <col min="3" max="3" width="6.796875" style="18" customWidth="1"/>
    <col min="4" max="4" width="6.296875" style="18" customWidth="1"/>
    <col min="5" max="5" width="37.69921875" style="18" customWidth="1"/>
    <col min="6" max="7" width="5.3984375" style="18" customWidth="1"/>
    <col min="8" max="8" width="36.296875" style="18" customWidth="1"/>
    <col min="9" max="9" width="6.69921875" style="18" customWidth="1"/>
    <col min="10" max="10" width="6.796875" style="18" customWidth="1"/>
    <col min="11" max="11" width="32.8984375" style="18" customWidth="1"/>
    <col min="12" max="12" width="6.09765625" style="18" customWidth="1"/>
    <col min="13" max="13" width="5.796875" style="18" customWidth="1"/>
    <col min="14" max="14" width="38.69921875" style="18" customWidth="1"/>
    <col min="15" max="16384" width="8.69921875" style="18"/>
  </cols>
  <sheetData>
    <row r="1" spans="1:14" s="16" customFormat="1" ht="27.55" x14ac:dyDescent="0.25">
      <c r="A1" s="16" t="s">
        <v>9</v>
      </c>
      <c r="B1" s="16" t="s">
        <v>263</v>
      </c>
    </row>
    <row r="2" spans="1:14" s="16" customFormat="1" ht="27.55" x14ac:dyDescent="0.25">
      <c r="A2" s="16" t="s">
        <v>10</v>
      </c>
      <c r="B2" s="17">
        <v>2566</v>
      </c>
    </row>
    <row r="4" spans="1:14" x14ac:dyDescent="0.25">
      <c r="C4" s="92" t="s">
        <v>13</v>
      </c>
      <c r="D4" s="92"/>
      <c r="E4" s="92"/>
      <c r="F4" s="93" t="s">
        <v>14</v>
      </c>
      <c r="G4" s="93"/>
      <c r="H4" s="93"/>
      <c r="I4" s="94" t="s">
        <v>15</v>
      </c>
      <c r="J4" s="95"/>
      <c r="K4" s="96"/>
      <c r="L4" s="97" t="s">
        <v>19</v>
      </c>
      <c r="M4" s="97"/>
      <c r="N4" s="97"/>
    </row>
    <row r="5" spans="1:14" x14ac:dyDescent="0.25">
      <c r="A5" s="19" t="s">
        <v>11</v>
      </c>
      <c r="B5" s="19" t="s">
        <v>12</v>
      </c>
      <c r="C5" s="20" t="s">
        <v>16</v>
      </c>
      <c r="D5" s="21" t="s">
        <v>17</v>
      </c>
      <c r="E5" s="22" t="s">
        <v>18</v>
      </c>
      <c r="F5" s="20" t="s">
        <v>16</v>
      </c>
      <c r="G5" s="21" t="s">
        <v>17</v>
      </c>
      <c r="H5" s="22" t="s">
        <v>18</v>
      </c>
      <c r="I5" s="20" t="s">
        <v>16</v>
      </c>
      <c r="J5" s="21" t="s">
        <v>17</v>
      </c>
      <c r="K5" s="22" t="s">
        <v>45</v>
      </c>
      <c r="L5" s="20" t="s">
        <v>16</v>
      </c>
      <c r="M5" s="21" t="s">
        <v>17</v>
      </c>
      <c r="N5" s="22" t="s">
        <v>18</v>
      </c>
    </row>
    <row r="6" spans="1:14" ht="190.2" customHeight="1" x14ac:dyDescent="0.25">
      <c r="A6" s="98" t="s">
        <v>20</v>
      </c>
      <c r="B6" s="23" t="s">
        <v>21</v>
      </c>
      <c r="C6" s="24" t="s">
        <v>126</v>
      </c>
      <c r="D6" s="25"/>
      <c r="E6" s="26" t="s">
        <v>264</v>
      </c>
      <c r="F6" s="24" t="s">
        <v>126</v>
      </c>
      <c r="G6" s="25"/>
      <c r="H6" s="26" t="s">
        <v>265</v>
      </c>
      <c r="I6" s="24" t="s">
        <v>126</v>
      </c>
      <c r="J6" s="27"/>
      <c r="K6" s="28" t="s">
        <v>156</v>
      </c>
      <c r="L6" s="24" t="s">
        <v>126</v>
      </c>
      <c r="M6" s="27"/>
      <c r="N6" s="28" t="s">
        <v>157</v>
      </c>
    </row>
    <row r="7" spans="1:14" ht="133.19999999999999" customHeight="1" x14ac:dyDescent="0.25">
      <c r="A7" s="99"/>
      <c r="B7" s="23" t="s">
        <v>22</v>
      </c>
      <c r="C7" s="29"/>
      <c r="D7" s="24" t="s">
        <v>126</v>
      </c>
      <c r="E7" s="29"/>
      <c r="F7" s="24" t="s">
        <v>126</v>
      </c>
      <c r="G7" s="24"/>
      <c r="H7" s="29" t="s">
        <v>226</v>
      </c>
      <c r="I7" s="24" t="s">
        <v>126</v>
      </c>
      <c r="J7" s="24"/>
      <c r="K7" s="28" t="s">
        <v>225</v>
      </c>
      <c r="L7" s="29"/>
      <c r="M7" s="24" t="s">
        <v>126</v>
      </c>
      <c r="N7" s="29"/>
    </row>
    <row r="8" spans="1:14" ht="165.6" customHeight="1" x14ac:dyDescent="0.25">
      <c r="A8" s="99"/>
      <c r="B8" s="23" t="s">
        <v>23</v>
      </c>
      <c r="C8" s="29"/>
      <c r="D8" s="24" t="s">
        <v>126</v>
      </c>
      <c r="E8" s="29"/>
      <c r="F8" s="24" t="s">
        <v>126</v>
      </c>
      <c r="G8" s="24"/>
      <c r="H8" s="28" t="s">
        <v>222</v>
      </c>
      <c r="I8" s="24" t="s">
        <v>126</v>
      </c>
      <c r="J8" s="24"/>
      <c r="K8" s="28" t="s">
        <v>223</v>
      </c>
      <c r="L8" s="29"/>
      <c r="M8" s="24" t="s">
        <v>126</v>
      </c>
      <c r="N8" s="28" t="s">
        <v>224</v>
      </c>
    </row>
    <row r="9" spans="1:14" ht="163.9" customHeight="1" x14ac:dyDescent="0.25">
      <c r="A9" s="99"/>
      <c r="B9" s="23" t="s">
        <v>24</v>
      </c>
      <c r="C9" s="24" t="s">
        <v>126</v>
      </c>
      <c r="D9" s="29"/>
      <c r="E9" s="28" t="s">
        <v>158</v>
      </c>
      <c r="F9" s="24" t="s">
        <v>126</v>
      </c>
      <c r="G9" s="29"/>
      <c r="H9" s="28" t="s">
        <v>159</v>
      </c>
      <c r="I9" s="24" t="s">
        <v>126</v>
      </c>
      <c r="J9" s="29"/>
      <c r="K9" s="28" t="s">
        <v>160</v>
      </c>
      <c r="L9" s="24" t="s">
        <v>126</v>
      </c>
      <c r="M9" s="29"/>
      <c r="N9" s="28" t="s">
        <v>161</v>
      </c>
    </row>
    <row r="10" spans="1:14" ht="141.65" customHeight="1" x14ac:dyDescent="0.25">
      <c r="A10" s="99"/>
      <c r="B10" s="23" t="s">
        <v>25</v>
      </c>
      <c r="C10" s="24" t="s">
        <v>126</v>
      </c>
      <c r="D10" s="29"/>
      <c r="E10" s="28" t="s">
        <v>162</v>
      </c>
      <c r="F10" s="24" t="s">
        <v>126</v>
      </c>
      <c r="G10" s="29"/>
      <c r="H10" s="28" t="s">
        <v>163</v>
      </c>
      <c r="I10" s="24" t="s">
        <v>126</v>
      </c>
      <c r="J10" s="29"/>
      <c r="K10" s="28" t="s">
        <v>164</v>
      </c>
      <c r="L10" s="24" t="s">
        <v>126</v>
      </c>
      <c r="M10" s="29"/>
      <c r="N10" s="28" t="s">
        <v>165</v>
      </c>
    </row>
    <row r="11" spans="1:14" ht="110.35" customHeight="1" x14ac:dyDescent="0.25">
      <c r="A11" s="99"/>
      <c r="B11" s="23" t="s">
        <v>26</v>
      </c>
      <c r="C11" s="24" t="s">
        <v>126</v>
      </c>
      <c r="D11" s="24"/>
      <c r="E11" s="28" t="s">
        <v>237</v>
      </c>
      <c r="F11" s="24" t="s">
        <v>126</v>
      </c>
      <c r="G11" s="24"/>
      <c r="H11" s="28" t="s">
        <v>238</v>
      </c>
      <c r="I11" s="29"/>
      <c r="J11" s="24" t="s">
        <v>126</v>
      </c>
      <c r="K11" s="29"/>
      <c r="L11" s="29"/>
      <c r="M11" s="24" t="s">
        <v>126</v>
      </c>
      <c r="N11" s="29"/>
    </row>
    <row r="12" spans="1:14" ht="88.3" customHeight="1" x14ac:dyDescent="0.25">
      <c r="A12" s="99"/>
      <c r="B12" s="23" t="s">
        <v>27</v>
      </c>
      <c r="C12" s="24" t="s">
        <v>126</v>
      </c>
      <c r="D12" s="29"/>
      <c r="E12" s="28" t="s">
        <v>166</v>
      </c>
      <c r="F12" s="24" t="s">
        <v>126</v>
      </c>
      <c r="G12" s="29"/>
      <c r="H12" s="28" t="s">
        <v>167</v>
      </c>
      <c r="I12" s="24" t="s">
        <v>126</v>
      </c>
      <c r="J12" s="29"/>
      <c r="K12" s="28" t="s">
        <v>168</v>
      </c>
      <c r="L12" s="24" t="s">
        <v>126</v>
      </c>
      <c r="M12" s="29"/>
      <c r="N12" s="28" t="s">
        <v>169</v>
      </c>
    </row>
    <row r="13" spans="1:14" ht="48.85" x14ac:dyDescent="0.25">
      <c r="A13" s="99"/>
      <c r="B13" s="23" t="s">
        <v>28</v>
      </c>
      <c r="C13" s="29"/>
      <c r="D13" s="24" t="s">
        <v>126</v>
      </c>
      <c r="E13" s="29"/>
      <c r="F13" s="29"/>
      <c r="G13" s="24" t="s">
        <v>126</v>
      </c>
      <c r="H13" s="29"/>
      <c r="I13" s="29"/>
      <c r="J13" s="24" t="s">
        <v>126</v>
      </c>
      <c r="K13" s="29"/>
      <c r="L13" s="29"/>
      <c r="M13" s="24" t="s">
        <v>126</v>
      </c>
      <c r="N13" s="29"/>
    </row>
    <row r="14" spans="1:14" x14ac:dyDescent="0.25">
      <c r="A14" s="100"/>
      <c r="B14" s="23" t="s">
        <v>29</v>
      </c>
      <c r="C14" s="29"/>
      <c r="D14" s="24" t="s">
        <v>126</v>
      </c>
      <c r="E14" s="29"/>
      <c r="F14" s="29"/>
      <c r="G14" s="24" t="s">
        <v>126</v>
      </c>
      <c r="H14" s="29"/>
      <c r="I14" s="29"/>
      <c r="J14" s="24" t="s">
        <v>126</v>
      </c>
      <c r="K14" s="29"/>
      <c r="L14" s="29"/>
      <c r="M14" s="24" t="s">
        <v>126</v>
      </c>
      <c r="N14" s="29"/>
    </row>
    <row r="15" spans="1:14" x14ac:dyDescent="0.25">
      <c r="A15" s="30"/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14" ht="48.85" x14ac:dyDescent="0.25">
      <c r="A16" s="98" t="s">
        <v>44</v>
      </c>
      <c r="B16" s="23" t="s">
        <v>30</v>
      </c>
      <c r="C16" s="29"/>
      <c r="D16" s="24" t="s">
        <v>126</v>
      </c>
      <c r="E16" s="29"/>
      <c r="F16" s="29"/>
      <c r="G16" s="24" t="s">
        <v>126</v>
      </c>
      <c r="H16" s="29"/>
      <c r="I16" s="29"/>
      <c r="J16" s="24" t="s">
        <v>126</v>
      </c>
      <c r="K16" s="29"/>
      <c r="L16" s="29"/>
      <c r="M16" s="24" t="s">
        <v>126</v>
      </c>
      <c r="N16" s="29"/>
    </row>
    <row r="17" spans="1:14" ht="122.1" x14ac:dyDescent="0.25">
      <c r="A17" s="99"/>
      <c r="B17" s="23" t="s">
        <v>31</v>
      </c>
      <c r="C17" s="29"/>
      <c r="D17" s="24" t="s">
        <v>126</v>
      </c>
      <c r="E17" s="29"/>
      <c r="F17" s="24" t="s">
        <v>126</v>
      </c>
      <c r="G17" s="24"/>
      <c r="H17" s="29" t="s">
        <v>239</v>
      </c>
      <c r="I17" s="24" t="s">
        <v>126</v>
      </c>
      <c r="J17" s="24"/>
      <c r="K17" s="28" t="s">
        <v>240</v>
      </c>
      <c r="L17" s="24" t="s">
        <v>126</v>
      </c>
      <c r="M17" s="24"/>
      <c r="N17" s="28" t="s">
        <v>241</v>
      </c>
    </row>
    <row r="18" spans="1:14" ht="48.85" x14ac:dyDescent="0.25">
      <c r="A18" s="99"/>
      <c r="B18" s="23" t="s">
        <v>32</v>
      </c>
      <c r="C18" s="29"/>
      <c r="D18" s="24" t="s">
        <v>126</v>
      </c>
      <c r="E18" s="29"/>
      <c r="F18" s="29"/>
      <c r="G18" s="24" t="s">
        <v>126</v>
      </c>
      <c r="H18" s="29"/>
      <c r="I18" s="29"/>
      <c r="J18" s="24" t="s">
        <v>126</v>
      </c>
      <c r="K18" s="29"/>
      <c r="L18" s="29"/>
      <c r="M18" s="24" t="s">
        <v>126</v>
      </c>
      <c r="N18" s="29"/>
    </row>
    <row r="19" spans="1:14" x14ac:dyDescent="0.25">
      <c r="A19" s="99"/>
      <c r="B19" s="23" t="s">
        <v>33</v>
      </c>
      <c r="C19" s="29"/>
      <c r="D19" s="24" t="s">
        <v>126</v>
      </c>
      <c r="E19" s="29"/>
      <c r="F19" s="29"/>
      <c r="G19" s="24" t="s">
        <v>126</v>
      </c>
      <c r="H19" s="29"/>
      <c r="I19" s="29"/>
      <c r="J19" s="24" t="s">
        <v>126</v>
      </c>
      <c r="K19" s="29"/>
      <c r="L19" s="29"/>
      <c r="M19" s="24" t="s">
        <v>126</v>
      </c>
      <c r="N19" s="29"/>
    </row>
    <row r="20" spans="1:14" ht="130.85" customHeight="1" x14ac:dyDescent="0.25">
      <c r="A20" s="99"/>
      <c r="B20" s="23" t="s">
        <v>34</v>
      </c>
      <c r="C20" s="32"/>
      <c r="D20" s="24" t="s">
        <v>126</v>
      </c>
      <c r="E20" s="28"/>
      <c r="F20" s="24" t="s">
        <v>126</v>
      </c>
      <c r="G20" s="29"/>
      <c r="H20" s="28" t="s">
        <v>242</v>
      </c>
      <c r="I20" s="24" t="s">
        <v>126</v>
      </c>
      <c r="J20" s="29"/>
      <c r="K20" s="28" t="s">
        <v>170</v>
      </c>
      <c r="L20" s="24" t="s">
        <v>126</v>
      </c>
      <c r="M20" s="29"/>
      <c r="N20" s="28" t="s">
        <v>171</v>
      </c>
    </row>
    <row r="21" spans="1:14" ht="85.8" customHeight="1" x14ac:dyDescent="0.25">
      <c r="A21" s="99"/>
      <c r="B21" s="23" t="s">
        <v>35</v>
      </c>
      <c r="C21" s="33"/>
      <c r="D21" s="24" t="s">
        <v>126</v>
      </c>
      <c r="E21" s="28"/>
      <c r="F21" s="32"/>
      <c r="G21" s="33"/>
      <c r="H21" s="28"/>
      <c r="I21" s="24" t="s">
        <v>126</v>
      </c>
      <c r="J21" s="29"/>
      <c r="K21" s="28" t="s">
        <v>172</v>
      </c>
      <c r="L21" s="24" t="s">
        <v>126</v>
      </c>
      <c r="M21" s="29"/>
      <c r="N21" s="28" t="s">
        <v>173</v>
      </c>
    </row>
    <row r="22" spans="1:14" x14ac:dyDescent="0.25">
      <c r="A22" s="99"/>
      <c r="B22" s="23" t="s">
        <v>36</v>
      </c>
      <c r="C22" s="29"/>
      <c r="D22" s="24" t="s">
        <v>126</v>
      </c>
      <c r="E22" s="29"/>
      <c r="F22" s="29"/>
      <c r="G22" s="24" t="s">
        <v>126</v>
      </c>
      <c r="H22" s="29"/>
      <c r="I22" s="29"/>
      <c r="J22" s="24" t="s">
        <v>126</v>
      </c>
      <c r="K22" s="29"/>
      <c r="L22" s="29"/>
      <c r="M22" s="24" t="s">
        <v>126</v>
      </c>
      <c r="N22" s="29"/>
    </row>
    <row r="23" spans="1:14" x14ac:dyDescent="0.25">
      <c r="A23" s="99"/>
      <c r="B23" s="23" t="s">
        <v>37</v>
      </c>
      <c r="C23" s="29"/>
      <c r="D23" s="24" t="s">
        <v>126</v>
      </c>
      <c r="E23" s="29"/>
      <c r="F23" s="29"/>
      <c r="G23" s="24" t="s">
        <v>126</v>
      </c>
      <c r="H23" s="29"/>
      <c r="I23" s="29"/>
      <c r="J23" s="24" t="s">
        <v>126</v>
      </c>
      <c r="K23" s="29"/>
      <c r="L23" s="29"/>
      <c r="M23" s="24" t="s">
        <v>126</v>
      </c>
      <c r="N23" s="29"/>
    </row>
    <row r="24" spans="1:14" ht="146.5" x14ac:dyDescent="0.25">
      <c r="A24" s="99"/>
      <c r="B24" s="23" t="s">
        <v>38</v>
      </c>
      <c r="C24" s="24" t="s">
        <v>126</v>
      </c>
      <c r="D24" s="24"/>
      <c r="E24" s="29" t="s">
        <v>243</v>
      </c>
      <c r="F24" s="24" t="s">
        <v>126</v>
      </c>
      <c r="G24" s="24"/>
      <c r="H24" s="29" t="s">
        <v>244</v>
      </c>
      <c r="I24" s="24" t="s">
        <v>126</v>
      </c>
      <c r="J24" s="24"/>
      <c r="K24" s="29" t="s">
        <v>245</v>
      </c>
      <c r="L24" s="24" t="s">
        <v>126</v>
      </c>
      <c r="M24" s="24"/>
      <c r="N24" s="28" t="s">
        <v>246</v>
      </c>
    </row>
    <row r="25" spans="1:14" ht="146.5" x14ac:dyDescent="0.25">
      <c r="A25" s="99"/>
      <c r="B25" s="23" t="s">
        <v>39</v>
      </c>
      <c r="C25" s="24" t="s">
        <v>126</v>
      </c>
      <c r="D25" s="24"/>
      <c r="E25" s="29" t="s">
        <v>247</v>
      </c>
      <c r="F25" s="29"/>
      <c r="G25" s="24" t="s">
        <v>126</v>
      </c>
      <c r="H25" s="29"/>
      <c r="I25" s="24" t="s">
        <v>126</v>
      </c>
      <c r="J25" s="24"/>
      <c r="K25" s="29" t="s">
        <v>248</v>
      </c>
      <c r="L25" s="24" t="s">
        <v>126</v>
      </c>
      <c r="M25" s="24"/>
      <c r="N25" s="28" t="s">
        <v>249</v>
      </c>
    </row>
    <row r="26" spans="1:14" ht="111" customHeight="1" x14ac:dyDescent="0.25">
      <c r="A26" s="99"/>
      <c r="B26" s="23" t="s">
        <v>40</v>
      </c>
      <c r="D26" s="24" t="s">
        <v>126</v>
      </c>
      <c r="E26" s="28"/>
      <c r="F26" s="24" t="s">
        <v>126</v>
      </c>
      <c r="H26" s="28" t="s">
        <v>174</v>
      </c>
      <c r="I26" s="24" t="s">
        <v>126</v>
      </c>
      <c r="J26" s="29"/>
      <c r="K26" s="28" t="s">
        <v>175</v>
      </c>
      <c r="L26" s="24" t="s">
        <v>126</v>
      </c>
      <c r="M26" s="29"/>
      <c r="N26" s="28" t="s">
        <v>176</v>
      </c>
    </row>
    <row r="27" spans="1:14" ht="231.65" customHeight="1" x14ac:dyDescent="0.25">
      <c r="A27" s="99"/>
      <c r="B27" s="23" t="s">
        <v>41</v>
      </c>
      <c r="C27" s="24" t="s">
        <v>126</v>
      </c>
      <c r="D27" s="29"/>
      <c r="E27" s="28" t="s">
        <v>177</v>
      </c>
      <c r="F27" s="24" t="s">
        <v>126</v>
      </c>
      <c r="G27" s="29"/>
      <c r="H27" s="28" t="s">
        <v>178</v>
      </c>
      <c r="I27" s="24" t="s">
        <v>126</v>
      </c>
      <c r="J27" s="29"/>
      <c r="K27" s="28" t="s">
        <v>179</v>
      </c>
      <c r="L27" s="24" t="s">
        <v>126</v>
      </c>
      <c r="M27" s="29"/>
      <c r="N27" s="28" t="s">
        <v>180</v>
      </c>
    </row>
    <row r="28" spans="1:14" ht="235.25" customHeight="1" x14ac:dyDescent="0.25">
      <c r="A28" s="99"/>
      <c r="B28" s="23" t="s">
        <v>42</v>
      </c>
      <c r="C28" s="24" t="s">
        <v>126</v>
      </c>
      <c r="D28" s="29"/>
      <c r="E28" s="28" t="s">
        <v>181</v>
      </c>
      <c r="F28" s="24" t="s">
        <v>126</v>
      </c>
      <c r="G28" s="29"/>
      <c r="H28" s="28" t="s">
        <v>181</v>
      </c>
      <c r="I28" s="24" t="s">
        <v>126</v>
      </c>
      <c r="J28" s="29"/>
      <c r="K28" s="28" t="s">
        <v>182</v>
      </c>
      <c r="L28" s="24" t="s">
        <v>126</v>
      </c>
      <c r="M28" s="29"/>
      <c r="N28" s="28" t="s">
        <v>183</v>
      </c>
    </row>
    <row r="29" spans="1:14" ht="73.25" x14ac:dyDescent="0.25">
      <c r="A29" s="100"/>
      <c r="B29" s="23" t="s">
        <v>43</v>
      </c>
      <c r="C29" s="29"/>
      <c r="D29" s="24" t="s">
        <v>126</v>
      </c>
      <c r="E29" s="29"/>
      <c r="F29" s="29"/>
      <c r="G29" s="24" t="s">
        <v>126</v>
      </c>
      <c r="H29" s="29"/>
      <c r="I29" s="24" t="s">
        <v>126</v>
      </c>
      <c r="J29" s="24"/>
      <c r="K29" s="28" t="s">
        <v>250</v>
      </c>
      <c r="L29" s="29"/>
      <c r="M29" s="24" t="s">
        <v>126</v>
      </c>
      <c r="N29" s="28" t="s">
        <v>251</v>
      </c>
    </row>
    <row r="30" spans="1:14" x14ac:dyDescent="0.25">
      <c r="A30" s="34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1" spans="1:14" ht="131.94999999999999" customHeight="1" x14ac:dyDescent="0.25">
      <c r="A31" s="98" t="s">
        <v>56</v>
      </c>
      <c r="B31" s="23" t="s">
        <v>46</v>
      </c>
      <c r="C31" s="24" t="s">
        <v>126</v>
      </c>
      <c r="D31" s="29"/>
      <c r="E31" s="28" t="s">
        <v>184</v>
      </c>
      <c r="F31" s="24"/>
      <c r="G31" s="24" t="s">
        <v>126</v>
      </c>
      <c r="H31" s="28"/>
      <c r="I31" s="24" t="s">
        <v>126</v>
      </c>
      <c r="J31" s="29"/>
      <c r="K31" s="28" t="s">
        <v>185</v>
      </c>
      <c r="L31" s="24" t="s">
        <v>126</v>
      </c>
      <c r="M31" s="29"/>
      <c r="N31" s="28" t="s">
        <v>186</v>
      </c>
    </row>
    <row r="32" spans="1:14" ht="48.85" x14ac:dyDescent="0.25">
      <c r="A32" s="99"/>
      <c r="B32" s="23" t="s">
        <v>47</v>
      </c>
      <c r="C32" s="33"/>
      <c r="D32" s="24" t="s">
        <v>126</v>
      </c>
      <c r="E32" s="28"/>
      <c r="F32" s="33"/>
      <c r="G32" s="24" t="s">
        <v>126</v>
      </c>
      <c r="H32" s="36"/>
      <c r="I32" s="24"/>
      <c r="J32" s="24" t="s">
        <v>126</v>
      </c>
      <c r="K32" s="28"/>
      <c r="L32" s="24"/>
      <c r="M32" s="24" t="s">
        <v>126</v>
      </c>
      <c r="N32" s="28"/>
    </row>
    <row r="33" spans="1:14" ht="209.45" customHeight="1" x14ac:dyDescent="0.25">
      <c r="A33" s="99"/>
      <c r="B33" s="23" t="s">
        <v>48</v>
      </c>
      <c r="C33" s="29"/>
      <c r="D33" s="24" t="s">
        <v>126</v>
      </c>
      <c r="E33" s="29"/>
      <c r="F33" s="29"/>
      <c r="G33" s="24" t="s">
        <v>126</v>
      </c>
      <c r="H33" s="29"/>
      <c r="I33" s="24" t="s">
        <v>126</v>
      </c>
      <c r="J33" s="24"/>
      <c r="K33" s="28" t="s">
        <v>227</v>
      </c>
      <c r="L33" s="29"/>
      <c r="M33" s="24" t="s">
        <v>126</v>
      </c>
      <c r="N33" s="28" t="s">
        <v>228</v>
      </c>
    </row>
    <row r="34" spans="1:14" ht="27.1" customHeight="1" x14ac:dyDescent="0.25">
      <c r="A34" s="99"/>
      <c r="B34" s="23" t="s">
        <v>49</v>
      </c>
      <c r="C34" s="29"/>
      <c r="D34" s="24" t="s">
        <v>126</v>
      </c>
      <c r="E34" s="29"/>
      <c r="F34" s="29"/>
      <c r="G34" s="24" t="s">
        <v>126</v>
      </c>
      <c r="H34" s="29"/>
      <c r="I34" s="29"/>
      <c r="J34" s="24" t="s">
        <v>126</v>
      </c>
      <c r="K34" s="29"/>
      <c r="L34" s="29"/>
      <c r="M34" s="24" t="s">
        <v>126</v>
      </c>
      <c r="N34" s="29"/>
    </row>
    <row r="35" spans="1:14" ht="111" customHeight="1" x14ac:dyDescent="0.25">
      <c r="A35" s="99"/>
      <c r="B35" s="23" t="s">
        <v>50</v>
      </c>
      <c r="C35" s="24" t="s">
        <v>126</v>
      </c>
      <c r="D35" s="24"/>
      <c r="E35" s="28" t="s">
        <v>234</v>
      </c>
      <c r="F35" s="24" t="s">
        <v>126</v>
      </c>
      <c r="G35" s="24"/>
      <c r="H35" s="28" t="s">
        <v>235</v>
      </c>
      <c r="I35" s="24" t="s">
        <v>126</v>
      </c>
      <c r="J35" s="24"/>
      <c r="K35" s="28" t="s">
        <v>236</v>
      </c>
      <c r="L35" s="24" t="s">
        <v>126</v>
      </c>
      <c r="M35" s="29"/>
      <c r="N35" s="28" t="s">
        <v>187</v>
      </c>
    </row>
    <row r="36" spans="1:14" x14ac:dyDescent="0.25">
      <c r="A36" s="99"/>
      <c r="B36" s="23" t="s">
        <v>51</v>
      </c>
      <c r="C36" s="29"/>
      <c r="D36" s="24" t="s">
        <v>126</v>
      </c>
      <c r="E36" s="29"/>
      <c r="F36" s="29"/>
      <c r="G36" s="24" t="s">
        <v>126</v>
      </c>
      <c r="H36" s="29"/>
      <c r="I36" s="29"/>
      <c r="J36" s="24" t="s">
        <v>126</v>
      </c>
      <c r="K36" s="29"/>
      <c r="L36" s="29"/>
      <c r="M36" s="24" t="s">
        <v>126</v>
      </c>
      <c r="N36" s="29"/>
    </row>
    <row r="37" spans="1:14" x14ac:dyDescent="0.25">
      <c r="A37" s="99"/>
      <c r="B37" s="23" t="s">
        <v>52</v>
      </c>
      <c r="C37" s="29"/>
      <c r="D37" s="24" t="s">
        <v>126</v>
      </c>
      <c r="E37" s="29"/>
      <c r="F37" s="29"/>
      <c r="G37" s="24" t="s">
        <v>126</v>
      </c>
      <c r="H37" s="29"/>
      <c r="I37" s="29"/>
      <c r="J37" s="24" t="s">
        <v>126</v>
      </c>
      <c r="K37" s="29"/>
      <c r="L37" s="29"/>
      <c r="M37" s="24" t="s">
        <v>126</v>
      </c>
      <c r="N37" s="29"/>
    </row>
    <row r="38" spans="1:14" x14ac:dyDescent="0.25">
      <c r="A38" s="99"/>
      <c r="B38" s="23" t="s">
        <v>53</v>
      </c>
      <c r="C38" s="29"/>
      <c r="D38" s="24" t="s">
        <v>126</v>
      </c>
      <c r="E38" s="29"/>
      <c r="F38" s="29"/>
      <c r="G38" s="24" t="s">
        <v>126</v>
      </c>
      <c r="H38" s="29"/>
      <c r="I38" s="29"/>
      <c r="J38" s="24" t="s">
        <v>126</v>
      </c>
      <c r="K38" s="29"/>
      <c r="L38" s="29"/>
      <c r="M38" s="24" t="s">
        <v>126</v>
      </c>
      <c r="N38" s="29"/>
    </row>
    <row r="39" spans="1:14" x14ac:dyDescent="0.25">
      <c r="A39" s="99"/>
      <c r="B39" s="23" t="s">
        <v>54</v>
      </c>
      <c r="C39" s="29"/>
      <c r="D39" s="24" t="s">
        <v>126</v>
      </c>
      <c r="E39" s="29"/>
      <c r="F39" s="29"/>
      <c r="G39" s="24" t="s">
        <v>126</v>
      </c>
      <c r="H39" s="29"/>
      <c r="I39" s="29"/>
      <c r="J39" s="24" t="s">
        <v>126</v>
      </c>
      <c r="K39" s="29"/>
      <c r="L39" s="29"/>
      <c r="M39" s="24" t="s">
        <v>126</v>
      </c>
      <c r="N39" s="29"/>
    </row>
    <row r="40" spans="1:14" ht="170.95" x14ac:dyDescent="0.25">
      <c r="A40" s="100"/>
      <c r="B40" s="23" t="s">
        <v>55</v>
      </c>
      <c r="C40" s="29"/>
      <c r="D40" s="24" t="s">
        <v>126</v>
      </c>
      <c r="E40" s="29"/>
      <c r="F40" s="29"/>
      <c r="G40" s="24" t="s">
        <v>126</v>
      </c>
      <c r="H40" s="29"/>
      <c r="I40" s="24" t="s">
        <v>126</v>
      </c>
      <c r="J40" s="24"/>
      <c r="K40" s="29" t="s">
        <v>252</v>
      </c>
      <c r="L40" s="24" t="s">
        <v>126</v>
      </c>
      <c r="M40" s="24"/>
      <c r="N40" s="28" t="s">
        <v>253</v>
      </c>
    </row>
    <row r="41" spans="1:14" x14ac:dyDescent="0.25">
      <c r="A41" s="34"/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</row>
    <row r="42" spans="1:14" ht="73.25" x14ac:dyDescent="0.25">
      <c r="A42" s="98" t="s">
        <v>68</v>
      </c>
      <c r="B42" s="23" t="s">
        <v>57</v>
      </c>
      <c r="C42" s="24"/>
      <c r="D42" s="24" t="s">
        <v>126</v>
      </c>
      <c r="E42" s="28"/>
      <c r="F42" s="24"/>
      <c r="G42" s="24" t="s">
        <v>126</v>
      </c>
      <c r="H42" s="28"/>
      <c r="I42" s="24" t="s">
        <v>126</v>
      </c>
      <c r="J42" s="24"/>
      <c r="K42" s="28" t="s">
        <v>254</v>
      </c>
      <c r="L42" s="24" t="s">
        <v>126</v>
      </c>
      <c r="M42" s="24"/>
      <c r="N42" s="28" t="s">
        <v>255</v>
      </c>
    </row>
    <row r="43" spans="1:14" x14ac:dyDescent="0.25">
      <c r="A43" s="99"/>
      <c r="B43" s="23" t="s">
        <v>58</v>
      </c>
      <c r="C43" s="24"/>
      <c r="D43" s="24" t="s">
        <v>126</v>
      </c>
      <c r="E43" s="28"/>
      <c r="F43" s="24"/>
      <c r="G43" s="24" t="s">
        <v>126</v>
      </c>
      <c r="H43" s="28"/>
      <c r="I43" s="24"/>
      <c r="J43" s="24" t="s">
        <v>126</v>
      </c>
      <c r="K43" s="28"/>
      <c r="L43" s="24"/>
      <c r="M43" s="24" t="s">
        <v>126</v>
      </c>
      <c r="N43" s="28"/>
    </row>
    <row r="44" spans="1:14" ht="195.35" x14ac:dyDescent="0.25">
      <c r="A44" s="99"/>
      <c r="B44" s="23" t="s">
        <v>59</v>
      </c>
      <c r="C44" s="24"/>
      <c r="D44" s="24" t="s">
        <v>126</v>
      </c>
      <c r="E44" s="28"/>
      <c r="F44" s="24"/>
      <c r="G44" s="24" t="s">
        <v>126</v>
      </c>
      <c r="H44" s="28"/>
      <c r="I44" s="24" t="s">
        <v>126</v>
      </c>
      <c r="J44" s="24"/>
      <c r="K44" s="28" t="s">
        <v>229</v>
      </c>
      <c r="L44" s="24" t="s">
        <v>126</v>
      </c>
      <c r="M44" s="24"/>
      <c r="N44" s="28" t="s">
        <v>230</v>
      </c>
    </row>
    <row r="45" spans="1:14" ht="73.25" x14ac:dyDescent="0.25">
      <c r="A45" s="99"/>
      <c r="B45" s="23" t="s">
        <v>60</v>
      </c>
      <c r="C45" s="29"/>
      <c r="D45" s="24" t="s">
        <v>126</v>
      </c>
      <c r="E45" s="29"/>
      <c r="F45" s="24" t="s">
        <v>126</v>
      </c>
      <c r="G45" s="24"/>
      <c r="H45" s="29" t="s">
        <v>231</v>
      </c>
      <c r="I45" s="24" t="s">
        <v>126</v>
      </c>
      <c r="J45" s="24"/>
      <c r="K45" s="28" t="s">
        <v>232</v>
      </c>
      <c r="L45" s="24" t="s">
        <v>126</v>
      </c>
      <c r="M45" s="24"/>
      <c r="N45" s="28" t="s">
        <v>233</v>
      </c>
    </row>
    <row r="46" spans="1:14" x14ac:dyDescent="0.25">
      <c r="A46" s="99"/>
      <c r="B46" s="23" t="s">
        <v>61</v>
      </c>
      <c r="C46" s="29"/>
      <c r="D46" s="24" t="s">
        <v>126</v>
      </c>
      <c r="E46" s="29"/>
      <c r="F46" s="29"/>
      <c r="G46" s="24" t="s">
        <v>126</v>
      </c>
      <c r="H46" s="29"/>
      <c r="I46" s="29"/>
      <c r="J46" s="24" t="s">
        <v>126</v>
      </c>
      <c r="K46" s="29"/>
      <c r="L46" s="29"/>
      <c r="M46" s="24" t="s">
        <v>126</v>
      </c>
      <c r="N46" s="29"/>
    </row>
    <row r="47" spans="1:14" x14ac:dyDescent="0.25">
      <c r="A47" s="99"/>
      <c r="B47" s="23" t="s">
        <v>62</v>
      </c>
      <c r="C47" s="29"/>
      <c r="D47" s="24" t="s">
        <v>126</v>
      </c>
      <c r="E47" s="29"/>
      <c r="F47" s="29"/>
      <c r="G47" s="24" t="s">
        <v>126</v>
      </c>
      <c r="H47" s="29"/>
      <c r="I47" s="29"/>
      <c r="J47" s="24" t="s">
        <v>126</v>
      </c>
      <c r="K47" s="29"/>
      <c r="L47" s="29"/>
      <c r="M47" s="24" t="s">
        <v>126</v>
      </c>
      <c r="N47" s="29"/>
    </row>
    <row r="48" spans="1:14" x14ac:dyDescent="0.25">
      <c r="A48" s="99"/>
      <c r="B48" s="23" t="s">
        <v>63</v>
      </c>
      <c r="C48" s="24"/>
      <c r="D48" s="24" t="s">
        <v>126</v>
      </c>
      <c r="E48" s="36"/>
      <c r="F48" s="24"/>
      <c r="G48" s="24" t="s">
        <v>126</v>
      </c>
      <c r="H48" s="28"/>
      <c r="I48" s="24"/>
      <c r="J48" s="24" t="s">
        <v>126</v>
      </c>
      <c r="K48" s="28"/>
      <c r="L48" s="24"/>
      <c r="M48" s="24" t="s">
        <v>126</v>
      </c>
      <c r="N48" s="28"/>
    </row>
    <row r="49" spans="1:14" ht="48.85" x14ac:dyDescent="0.25">
      <c r="A49" s="99"/>
      <c r="B49" s="23" t="s">
        <v>64</v>
      </c>
      <c r="C49" s="29"/>
      <c r="D49" s="24" t="s">
        <v>126</v>
      </c>
      <c r="E49" s="29"/>
      <c r="F49" s="29"/>
      <c r="G49" s="24" t="s">
        <v>126</v>
      </c>
      <c r="H49" s="29"/>
      <c r="I49" s="29"/>
      <c r="J49" s="24" t="s">
        <v>126</v>
      </c>
      <c r="K49" s="29"/>
      <c r="L49" s="29"/>
      <c r="M49" s="24" t="s">
        <v>126</v>
      </c>
      <c r="N49" s="29"/>
    </row>
    <row r="50" spans="1:14" ht="48.85" x14ac:dyDescent="0.25">
      <c r="A50" s="99"/>
      <c r="B50" s="23" t="s">
        <v>65</v>
      </c>
      <c r="C50" s="33"/>
      <c r="D50" s="24" t="s">
        <v>126</v>
      </c>
      <c r="E50" s="28"/>
      <c r="F50" s="32"/>
      <c r="G50" s="24" t="s">
        <v>126</v>
      </c>
      <c r="H50" s="28"/>
      <c r="I50" s="32"/>
      <c r="J50" s="24" t="s">
        <v>126</v>
      </c>
      <c r="K50" s="28"/>
      <c r="L50" s="24" t="s">
        <v>126</v>
      </c>
      <c r="M50" s="29"/>
      <c r="N50" s="28" t="s">
        <v>188</v>
      </c>
    </row>
    <row r="51" spans="1:14" x14ac:dyDescent="0.25">
      <c r="A51" s="99"/>
      <c r="B51" s="23" t="s">
        <v>66</v>
      </c>
      <c r="C51" s="29"/>
      <c r="D51" s="24" t="s">
        <v>126</v>
      </c>
      <c r="E51" s="29"/>
      <c r="F51" s="29"/>
      <c r="G51" s="24" t="s">
        <v>126</v>
      </c>
      <c r="H51" s="29"/>
      <c r="I51" s="29"/>
      <c r="J51" s="24" t="s">
        <v>126</v>
      </c>
      <c r="K51" s="29"/>
      <c r="L51" s="29"/>
      <c r="M51" s="24" t="s">
        <v>126</v>
      </c>
      <c r="N51" s="29"/>
    </row>
    <row r="52" spans="1:14" x14ac:dyDescent="0.25">
      <c r="A52" s="100"/>
      <c r="B52" s="23" t="s">
        <v>67</v>
      </c>
      <c r="C52" s="29"/>
      <c r="D52" s="24" t="s">
        <v>126</v>
      </c>
      <c r="E52" s="29"/>
      <c r="F52" s="29"/>
      <c r="G52" s="24" t="s">
        <v>126</v>
      </c>
      <c r="H52" s="29"/>
      <c r="I52" s="29"/>
      <c r="J52" s="24" t="s">
        <v>126</v>
      </c>
      <c r="K52" s="29"/>
      <c r="L52" s="29"/>
      <c r="M52" s="24" t="s">
        <v>126</v>
      </c>
      <c r="N52" s="29"/>
    </row>
    <row r="53" spans="1:14" x14ac:dyDescent="0.25">
      <c r="A53" s="34"/>
      <c r="B53" s="3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</row>
    <row r="54" spans="1:14" ht="48.85" x14ac:dyDescent="0.25">
      <c r="A54" s="101" t="s">
        <v>82</v>
      </c>
      <c r="B54" s="23" t="s">
        <v>69</v>
      </c>
      <c r="C54" s="29"/>
      <c r="D54" s="24" t="s">
        <v>126</v>
      </c>
      <c r="E54" s="29"/>
      <c r="F54" s="29"/>
      <c r="G54" s="24" t="s">
        <v>126</v>
      </c>
      <c r="H54" s="29"/>
      <c r="I54" s="29"/>
      <c r="J54" s="24" t="s">
        <v>126</v>
      </c>
      <c r="K54" s="29"/>
      <c r="L54" s="29"/>
      <c r="M54" s="24" t="s">
        <v>126</v>
      </c>
      <c r="N54" s="29"/>
    </row>
    <row r="55" spans="1:14" ht="146.5" x14ac:dyDescent="0.25">
      <c r="A55" s="102"/>
      <c r="B55" s="23" t="s">
        <v>70</v>
      </c>
      <c r="C55" s="29"/>
      <c r="D55" s="24" t="s">
        <v>126</v>
      </c>
      <c r="E55" s="29"/>
      <c r="F55" s="29"/>
      <c r="G55" s="24" t="s">
        <v>126</v>
      </c>
      <c r="H55" s="29"/>
      <c r="I55" s="24" t="s">
        <v>126</v>
      </c>
      <c r="J55" s="24"/>
      <c r="K55" s="28" t="s">
        <v>256</v>
      </c>
      <c r="L55" s="24" t="s">
        <v>126</v>
      </c>
      <c r="M55" s="24"/>
      <c r="N55" s="28" t="s">
        <v>241</v>
      </c>
    </row>
    <row r="56" spans="1:14" x14ac:dyDescent="0.25">
      <c r="A56" s="102"/>
      <c r="B56" s="23" t="s">
        <v>71</v>
      </c>
      <c r="C56" s="29"/>
      <c r="D56" s="24" t="s">
        <v>126</v>
      </c>
      <c r="E56" s="29"/>
      <c r="F56" s="29"/>
      <c r="G56" s="24" t="s">
        <v>126</v>
      </c>
      <c r="H56" s="29"/>
      <c r="I56" s="29"/>
      <c r="J56" s="24" t="s">
        <v>126</v>
      </c>
      <c r="K56" s="29"/>
      <c r="L56" s="29"/>
      <c r="M56" s="24" t="s">
        <v>126</v>
      </c>
      <c r="N56" s="29"/>
    </row>
    <row r="57" spans="1:14" ht="127.25" customHeight="1" x14ac:dyDescent="0.25">
      <c r="A57" s="102"/>
      <c r="B57" s="23" t="s">
        <v>72</v>
      </c>
      <c r="C57" s="29"/>
      <c r="D57" s="24" t="s">
        <v>126</v>
      </c>
      <c r="E57" s="29"/>
      <c r="F57" s="29"/>
      <c r="G57" s="24" t="s">
        <v>126</v>
      </c>
      <c r="H57" s="29"/>
      <c r="I57" s="24" t="s">
        <v>126</v>
      </c>
      <c r="J57" s="24"/>
      <c r="K57" s="29" t="s">
        <v>257</v>
      </c>
      <c r="L57" s="24" t="s">
        <v>126</v>
      </c>
      <c r="M57" s="24"/>
      <c r="N57" s="28" t="s">
        <v>241</v>
      </c>
    </row>
    <row r="58" spans="1:14" ht="122.1" x14ac:dyDescent="0.25">
      <c r="A58" s="102"/>
      <c r="B58" s="23" t="s">
        <v>73</v>
      </c>
      <c r="C58" s="33"/>
      <c r="D58" s="24" t="s">
        <v>126</v>
      </c>
      <c r="E58" s="28"/>
      <c r="F58" s="33"/>
      <c r="G58" s="24" t="s">
        <v>126</v>
      </c>
      <c r="H58" s="28"/>
      <c r="I58" s="24" t="s">
        <v>126</v>
      </c>
      <c r="J58" s="29"/>
      <c r="K58" s="28" t="s">
        <v>189</v>
      </c>
      <c r="L58" s="24" t="s">
        <v>126</v>
      </c>
      <c r="M58" s="24"/>
      <c r="N58" s="28" t="s">
        <v>221</v>
      </c>
    </row>
    <row r="59" spans="1:14" x14ac:dyDescent="0.25">
      <c r="A59" s="102"/>
      <c r="B59" s="23" t="s">
        <v>74</v>
      </c>
      <c r="C59" s="29"/>
      <c r="D59" s="24" t="s">
        <v>126</v>
      </c>
      <c r="E59" s="29"/>
      <c r="F59" s="29"/>
      <c r="G59" s="24" t="s">
        <v>126</v>
      </c>
      <c r="H59" s="29"/>
      <c r="I59" s="29"/>
      <c r="J59" s="24" t="s">
        <v>126</v>
      </c>
      <c r="K59" s="29"/>
      <c r="L59" s="29"/>
      <c r="M59" s="24" t="s">
        <v>126</v>
      </c>
      <c r="N59" s="29"/>
    </row>
    <row r="60" spans="1:14" x14ac:dyDescent="0.25">
      <c r="A60" s="102"/>
      <c r="B60" s="23" t="s">
        <v>75</v>
      </c>
      <c r="C60" s="29"/>
      <c r="D60" s="24" t="s">
        <v>126</v>
      </c>
      <c r="E60" s="29"/>
      <c r="F60" s="29"/>
      <c r="G60" s="24" t="s">
        <v>126</v>
      </c>
      <c r="H60" s="29"/>
      <c r="I60" s="29"/>
      <c r="J60" s="24" t="s">
        <v>126</v>
      </c>
      <c r="K60" s="29"/>
      <c r="L60" s="29"/>
      <c r="M60" s="24" t="s">
        <v>126</v>
      </c>
      <c r="N60" s="29"/>
    </row>
    <row r="61" spans="1:14" ht="73.25" x14ac:dyDescent="0.25">
      <c r="A61" s="102"/>
      <c r="B61" s="23" t="s">
        <v>76</v>
      </c>
      <c r="C61" s="33"/>
      <c r="D61" s="24" t="s">
        <v>126</v>
      </c>
      <c r="E61" s="28"/>
      <c r="F61" s="33"/>
      <c r="G61" s="24" t="s">
        <v>126</v>
      </c>
      <c r="H61" s="28"/>
      <c r="I61" s="24"/>
      <c r="J61" s="24" t="s">
        <v>126</v>
      </c>
      <c r="K61" s="28"/>
      <c r="L61" s="33"/>
      <c r="M61" s="24" t="s">
        <v>126</v>
      </c>
      <c r="N61" s="28"/>
    </row>
    <row r="62" spans="1:14" ht="97.7" x14ac:dyDescent="0.25">
      <c r="A62" s="102"/>
      <c r="B62" s="23" t="s">
        <v>77</v>
      </c>
      <c r="C62" s="33"/>
      <c r="D62" s="24" t="s">
        <v>126</v>
      </c>
      <c r="E62" s="28"/>
      <c r="F62" s="33"/>
      <c r="G62" s="24" t="s">
        <v>126</v>
      </c>
      <c r="H62" s="28"/>
      <c r="I62" s="24" t="s">
        <v>126</v>
      </c>
      <c r="J62" s="29"/>
      <c r="K62" s="28" t="s">
        <v>190</v>
      </c>
      <c r="L62" s="24" t="s">
        <v>126</v>
      </c>
      <c r="M62" s="29"/>
      <c r="N62" s="28" t="s">
        <v>191</v>
      </c>
    </row>
    <row r="63" spans="1:14" ht="48.85" x14ac:dyDescent="0.25">
      <c r="A63" s="102"/>
      <c r="B63" s="23" t="s">
        <v>78</v>
      </c>
      <c r="C63" s="29"/>
      <c r="D63" s="24" t="s">
        <v>126</v>
      </c>
      <c r="E63" s="29"/>
      <c r="F63" s="29"/>
      <c r="G63" s="24" t="s">
        <v>126</v>
      </c>
      <c r="H63" s="29"/>
      <c r="I63" s="29"/>
      <c r="J63" s="24" t="s">
        <v>126</v>
      </c>
      <c r="K63" s="29"/>
      <c r="L63" s="29"/>
      <c r="M63" s="24" t="s">
        <v>126</v>
      </c>
      <c r="N63" s="29"/>
    </row>
    <row r="64" spans="1:14" x14ac:dyDescent="0.25">
      <c r="A64" s="102"/>
      <c r="B64" s="23" t="s">
        <v>79</v>
      </c>
      <c r="C64" s="29"/>
      <c r="D64" s="24" t="s">
        <v>126</v>
      </c>
      <c r="E64" s="29"/>
      <c r="F64" s="29"/>
      <c r="G64" s="24" t="s">
        <v>126</v>
      </c>
      <c r="H64" s="29"/>
      <c r="I64" s="29"/>
      <c r="J64" s="24" t="s">
        <v>126</v>
      </c>
      <c r="K64" s="29"/>
      <c r="L64" s="29"/>
      <c r="M64" s="24" t="s">
        <v>126</v>
      </c>
      <c r="N64" s="29"/>
    </row>
    <row r="65" spans="1:14" x14ac:dyDescent="0.25">
      <c r="A65" s="102"/>
      <c r="B65" s="23" t="s">
        <v>80</v>
      </c>
      <c r="C65" s="24"/>
      <c r="D65" s="24" t="s">
        <v>126</v>
      </c>
      <c r="E65" s="28"/>
      <c r="F65" s="24"/>
      <c r="G65" s="24" t="s">
        <v>126</v>
      </c>
      <c r="H65" s="28"/>
      <c r="I65" s="24"/>
      <c r="J65" s="24" t="s">
        <v>126</v>
      </c>
      <c r="K65" s="28"/>
      <c r="L65" s="24"/>
      <c r="M65" s="24" t="s">
        <v>126</v>
      </c>
      <c r="N65" s="28"/>
    </row>
    <row r="66" spans="1:14" x14ac:dyDescent="0.25">
      <c r="A66" s="103"/>
      <c r="B66" s="23" t="s">
        <v>81</v>
      </c>
      <c r="C66" s="29"/>
      <c r="D66" s="24" t="s">
        <v>126</v>
      </c>
      <c r="E66" s="29"/>
      <c r="F66" s="29"/>
      <c r="G66" s="24" t="s">
        <v>126</v>
      </c>
      <c r="H66" s="29"/>
      <c r="I66" s="29"/>
      <c r="J66" s="24" t="s">
        <v>126</v>
      </c>
      <c r="K66" s="29"/>
      <c r="L66" s="29"/>
      <c r="M66" s="24" t="s">
        <v>126</v>
      </c>
      <c r="N66" s="29"/>
    </row>
    <row r="67" spans="1:14" x14ac:dyDescent="0.25">
      <c r="A67" s="34"/>
      <c r="B67" s="34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</row>
    <row r="68" spans="1:14" x14ac:dyDescent="0.25">
      <c r="A68" s="104" t="s">
        <v>91</v>
      </c>
      <c r="B68" s="23" t="s">
        <v>83</v>
      </c>
      <c r="C68" s="29"/>
      <c r="D68" s="24" t="s">
        <v>126</v>
      </c>
      <c r="E68" s="29"/>
      <c r="F68" s="29"/>
      <c r="G68" s="24" t="s">
        <v>126</v>
      </c>
      <c r="H68" s="29"/>
      <c r="I68" s="29"/>
      <c r="J68" s="24" t="s">
        <v>126</v>
      </c>
      <c r="K68" s="29"/>
      <c r="L68" s="29"/>
      <c r="M68" s="24" t="s">
        <v>126</v>
      </c>
      <c r="N68" s="29"/>
    </row>
    <row r="69" spans="1:14" ht="170.95" x14ac:dyDescent="0.25">
      <c r="A69" s="105"/>
      <c r="B69" s="23" t="s">
        <v>84</v>
      </c>
      <c r="C69" s="29"/>
      <c r="D69" s="24" t="s">
        <v>126</v>
      </c>
      <c r="E69" s="29"/>
      <c r="F69" s="29"/>
      <c r="G69" s="24" t="s">
        <v>126</v>
      </c>
      <c r="H69" s="29"/>
      <c r="I69" s="24" t="s">
        <v>126</v>
      </c>
      <c r="J69" s="24"/>
      <c r="K69" s="28" t="s">
        <v>258</v>
      </c>
      <c r="L69" s="24" t="s">
        <v>126</v>
      </c>
      <c r="M69" s="24"/>
      <c r="N69" s="28" t="s">
        <v>259</v>
      </c>
    </row>
    <row r="70" spans="1:14" ht="122.1" x14ac:dyDescent="0.25">
      <c r="A70" s="105"/>
      <c r="B70" s="23" t="s">
        <v>85</v>
      </c>
      <c r="C70" s="24" t="s">
        <v>126</v>
      </c>
      <c r="D70" s="29"/>
      <c r="E70" s="28" t="s">
        <v>192</v>
      </c>
      <c r="F70" s="24" t="s">
        <v>126</v>
      </c>
      <c r="G70" s="29"/>
      <c r="H70" s="28" t="s">
        <v>193</v>
      </c>
      <c r="I70" s="24" t="s">
        <v>126</v>
      </c>
      <c r="J70" s="29"/>
      <c r="K70" s="28" t="s">
        <v>194</v>
      </c>
      <c r="L70" s="24" t="s">
        <v>126</v>
      </c>
      <c r="M70" s="29"/>
      <c r="N70" s="28" t="s">
        <v>195</v>
      </c>
    </row>
    <row r="71" spans="1:14" x14ac:dyDescent="0.25">
      <c r="A71" s="105"/>
      <c r="B71" s="23" t="s">
        <v>86</v>
      </c>
      <c r="C71" s="29"/>
      <c r="D71" s="24" t="s">
        <v>126</v>
      </c>
      <c r="E71" s="29"/>
      <c r="F71" s="29"/>
      <c r="G71" s="24" t="s">
        <v>126</v>
      </c>
      <c r="H71" s="29"/>
      <c r="I71" s="29"/>
      <c r="J71" s="24" t="s">
        <v>126</v>
      </c>
      <c r="K71" s="29"/>
      <c r="L71" s="29"/>
      <c r="M71" s="24" t="s">
        <v>126</v>
      </c>
      <c r="N71" s="29"/>
    </row>
    <row r="72" spans="1:14" ht="122.1" x14ac:dyDescent="0.25">
      <c r="A72" s="105"/>
      <c r="B72" s="23" t="s">
        <v>87</v>
      </c>
      <c r="C72" s="24" t="s">
        <v>126</v>
      </c>
      <c r="D72" s="29"/>
      <c r="E72" s="28" t="s">
        <v>196</v>
      </c>
      <c r="F72" s="24" t="s">
        <v>126</v>
      </c>
      <c r="G72" s="29"/>
      <c r="H72" s="28" t="s">
        <v>197</v>
      </c>
      <c r="I72" s="24" t="s">
        <v>126</v>
      </c>
      <c r="J72" s="29"/>
      <c r="K72" s="28" t="s">
        <v>198</v>
      </c>
      <c r="L72" s="24" t="s">
        <v>126</v>
      </c>
      <c r="M72" s="29"/>
      <c r="N72" s="28" t="s">
        <v>199</v>
      </c>
    </row>
    <row r="73" spans="1:14" ht="73.25" x14ac:dyDescent="0.25">
      <c r="A73" s="105"/>
      <c r="B73" s="23" t="s">
        <v>88</v>
      </c>
      <c r="C73" s="33"/>
      <c r="D73" s="24" t="s">
        <v>126</v>
      </c>
      <c r="E73" s="28"/>
      <c r="F73" s="24" t="s">
        <v>126</v>
      </c>
      <c r="G73" s="24"/>
      <c r="H73" s="28" t="s">
        <v>200</v>
      </c>
      <c r="I73" s="24" t="s">
        <v>126</v>
      </c>
      <c r="J73" s="29"/>
      <c r="K73" s="28" t="s">
        <v>201</v>
      </c>
      <c r="L73" s="24" t="s">
        <v>126</v>
      </c>
      <c r="M73" s="29"/>
      <c r="N73" s="28" t="s">
        <v>202</v>
      </c>
    </row>
    <row r="74" spans="1:14" ht="48.85" x14ac:dyDescent="0.25">
      <c r="A74" s="105"/>
      <c r="B74" s="23" t="s">
        <v>89</v>
      </c>
      <c r="C74" s="29"/>
      <c r="D74" s="24" t="s">
        <v>126</v>
      </c>
      <c r="E74" s="29"/>
      <c r="F74" s="29"/>
      <c r="G74" s="24" t="s">
        <v>126</v>
      </c>
      <c r="H74" s="29"/>
      <c r="I74" s="29"/>
      <c r="J74" s="24" t="s">
        <v>126</v>
      </c>
      <c r="K74" s="29"/>
      <c r="L74" s="29"/>
      <c r="M74" s="24" t="s">
        <v>126</v>
      </c>
      <c r="N74" s="29"/>
    </row>
    <row r="75" spans="1:14" x14ac:dyDescent="0.25">
      <c r="A75" s="106"/>
      <c r="B75" s="23" t="s">
        <v>90</v>
      </c>
      <c r="C75" s="29"/>
      <c r="D75" s="24" t="s">
        <v>126</v>
      </c>
      <c r="E75" s="29"/>
      <c r="F75" s="29"/>
      <c r="G75" s="24" t="s">
        <v>126</v>
      </c>
      <c r="H75" s="29"/>
      <c r="I75" s="29"/>
      <c r="J75" s="24" t="s">
        <v>126</v>
      </c>
      <c r="K75" s="29"/>
      <c r="L75" s="29"/>
      <c r="M75" s="24" t="s">
        <v>126</v>
      </c>
      <c r="N75" s="29"/>
    </row>
  </sheetData>
  <mergeCells count="10">
    <mergeCell ref="A16:A29"/>
    <mergeCell ref="A31:A40"/>
    <mergeCell ref="A42:A52"/>
    <mergeCell ref="A54:A66"/>
    <mergeCell ref="A68:A75"/>
    <mergeCell ref="C4:E4"/>
    <mergeCell ref="F4:H4"/>
    <mergeCell ref="I4:K4"/>
    <mergeCell ref="L4:N4"/>
    <mergeCell ref="A6:A14"/>
  </mergeCells>
  <pageMargins left="0.7" right="0.7" top="0.75" bottom="0.75" header="0.3" footer="0.3"/>
  <pageSetup paperSize="9" scale="65" orientation="landscape" r:id="rId1"/>
  <rowBreaks count="2" manualBreakCount="2">
    <brk id="30" max="16383" man="1"/>
    <brk id="53" max="16383" man="1"/>
  </rowBreaks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C15D4-3504-4A2D-8849-004D7C4B7DD8}">
  <sheetPr>
    <tabColor rgb="FF92D050"/>
  </sheetPr>
  <dimension ref="A1:F39"/>
  <sheetViews>
    <sheetView topLeftCell="A34" zoomScale="110" zoomScaleNormal="110" workbookViewId="0">
      <selection activeCell="E7" sqref="E7"/>
    </sheetView>
  </sheetViews>
  <sheetFormatPr defaultColWidth="8.8984375" defaultRowHeight="21.3" x14ac:dyDescent="0.6"/>
  <cols>
    <col min="1" max="1" width="14.296875" style="37" customWidth="1"/>
    <col min="2" max="2" width="11.3984375" style="37" customWidth="1"/>
    <col min="3" max="3" width="33.09765625" style="37" customWidth="1"/>
    <col min="4" max="4" width="32.09765625" style="37" customWidth="1"/>
    <col min="5" max="5" width="32.296875" style="37" customWidth="1"/>
    <col min="6" max="6" width="31.3984375" style="37" customWidth="1"/>
    <col min="7" max="16384" width="8.8984375" style="37"/>
  </cols>
  <sheetData>
    <row r="1" spans="1:6" s="70" customFormat="1" ht="23.95" customHeight="1" x14ac:dyDescent="0.75">
      <c r="B1" s="71" t="s">
        <v>9</v>
      </c>
      <c r="C1" s="72" t="s">
        <v>263</v>
      </c>
    </row>
    <row r="2" spans="1:6" s="70" customFormat="1" ht="23.95" customHeight="1" x14ac:dyDescent="0.75">
      <c r="B2" s="71" t="s">
        <v>10</v>
      </c>
      <c r="C2" s="72">
        <v>2566</v>
      </c>
    </row>
    <row r="3" spans="1:6" ht="28.5" customHeight="1" x14ac:dyDescent="0.6"/>
    <row r="4" spans="1:6" ht="31" customHeight="1" x14ac:dyDescent="0.6">
      <c r="A4" s="38"/>
      <c r="B4" s="39"/>
      <c r="C4" s="40" t="s">
        <v>101</v>
      </c>
      <c r="D4" s="41" t="s">
        <v>104</v>
      </c>
      <c r="E4" s="42" t="s">
        <v>103</v>
      </c>
      <c r="F4" s="43" t="s">
        <v>102</v>
      </c>
    </row>
    <row r="5" spans="1:6" ht="42.6" x14ac:dyDescent="0.6">
      <c r="A5" s="44" t="s">
        <v>11</v>
      </c>
      <c r="B5" s="45" t="s">
        <v>105</v>
      </c>
      <c r="C5" s="46" t="s">
        <v>106</v>
      </c>
      <c r="D5" s="47" t="s">
        <v>107</v>
      </c>
      <c r="E5" s="48" t="s">
        <v>108</v>
      </c>
      <c r="F5" s="49" t="s">
        <v>109</v>
      </c>
    </row>
    <row r="6" spans="1:6" ht="42.6" x14ac:dyDescent="0.6">
      <c r="A6" s="107" t="s">
        <v>203</v>
      </c>
      <c r="B6" s="50">
        <v>1</v>
      </c>
      <c r="C6" s="51" t="s">
        <v>21</v>
      </c>
      <c r="D6" s="51" t="s">
        <v>26</v>
      </c>
      <c r="E6" s="52" t="s">
        <v>24</v>
      </c>
      <c r="F6" s="52" t="s">
        <v>28</v>
      </c>
    </row>
    <row r="7" spans="1:6" ht="42.6" x14ac:dyDescent="0.6">
      <c r="A7" s="107"/>
      <c r="B7" s="50">
        <v>2</v>
      </c>
      <c r="C7" s="51" t="s">
        <v>25</v>
      </c>
      <c r="D7" s="51"/>
      <c r="E7" s="52" t="s">
        <v>22</v>
      </c>
      <c r="F7" s="51" t="s">
        <v>29</v>
      </c>
    </row>
    <row r="8" spans="1:6" x14ac:dyDescent="0.6">
      <c r="A8" s="107"/>
      <c r="B8" s="50">
        <v>3</v>
      </c>
      <c r="C8" s="51" t="s">
        <v>23</v>
      </c>
      <c r="D8" s="51"/>
      <c r="E8" s="52"/>
      <c r="F8" s="52"/>
    </row>
    <row r="9" spans="1:6" ht="42.6" x14ac:dyDescent="0.6">
      <c r="A9" s="107"/>
      <c r="B9" s="50">
        <v>4</v>
      </c>
      <c r="C9" s="51" t="s">
        <v>27</v>
      </c>
      <c r="D9" s="51"/>
      <c r="E9" s="52"/>
      <c r="F9" s="52"/>
    </row>
    <row r="10" spans="1:6" ht="42.6" x14ac:dyDescent="0.6">
      <c r="A10" s="108" t="s">
        <v>44</v>
      </c>
      <c r="B10" s="53">
        <v>1</v>
      </c>
      <c r="C10" s="54" t="s">
        <v>34</v>
      </c>
      <c r="D10" s="54" t="s">
        <v>204</v>
      </c>
      <c r="E10" s="54" t="s">
        <v>43</v>
      </c>
      <c r="F10" s="54" t="s">
        <v>37</v>
      </c>
    </row>
    <row r="11" spans="1:6" ht="42.6" x14ac:dyDescent="0.6">
      <c r="A11" s="108"/>
      <c r="B11" s="53">
        <v>2</v>
      </c>
      <c r="C11" s="54" t="s">
        <v>41</v>
      </c>
      <c r="D11" s="54" t="s">
        <v>38</v>
      </c>
      <c r="E11" s="54"/>
      <c r="F11" s="54" t="s">
        <v>32</v>
      </c>
    </row>
    <row r="12" spans="1:6" ht="42.6" x14ac:dyDescent="0.6">
      <c r="A12" s="108"/>
      <c r="B12" s="53">
        <v>3</v>
      </c>
      <c r="C12" s="54" t="s">
        <v>206</v>
      </c>
      <c r="D12" s="54" t="s">
        <v>40</v>
      </c>
      <c r="E12" s="54"/>
      <c r="F12" s="54" t="s">
        <v>30</v>
      </c>
    </row>
    <row r="13" spans="1:6" ht="42.6" x14ac:dyDescent="0.6">
      <c r="A13" s="53"/>
      <c r="B13" s="53">
        <v>4</v>
      </c>
      <c r="C13" s="54" t="s">
        <v>39</v>
      </c>
      <c r="D13" s="54" t="s">
        <v>31</v>
      </c>
      <c r="E13" s="54"/>
      <c r="F13" s="54" t="s">
        <v>33</v>
      </c>
    </row>
    <row r="14" spans="1:6" x14ac:dyDescent="0.6">
      <c r="A14" s="53"/>
      <c r="B14" s="53"/>
      <c r="C14" s="54"/>
      <c r="D14" s="54"/>
      <c r="E14" s="54"/>
      <c r="F14" s="54" t="s">
        <v>36</v>
      </c>
    </row>
    <row r="15" spans="1:6" ht="42.6" x14ac:dyDescent="0.6">
      <c r="A15" s="109" t="s">
        <v>56</v>
      </c>
      <c r="B15" s="50">
        <v>1</v>
      </c>
      <c r="C15" s="52"/>
      <c r="D15" s="52" t="s">
        <v>48</v>
      </c>
      <c r="E15" s="52" t="s">
        <v>46</v>
      </c>
      <c r="F15" s="52" t="s">
        <v>47</v>
      </c>
    </row>
    <row r="16" spans="1:6" ht="63.9" x14ac:dyDescent="0.6">
      <c r="A16" s="110"/>
      <c r="B16" s="50">
        <v>2</v>
      </c>
      <c r="C16" s="52"/>
      <c r="D16" s="52" t="s">
        <v>55</v>
      </c>
      <c r="E16" s="52" t="s">
        <v>50</v>
      </c>
      <c r="F16" s="52" t="s">
        <v>49</v>
      </c>
    </row>
    <row r="17" spans="1:6" x14ac:dyDescent="0.6">
      <c r="A17" s="110"/>
      <c r="B17" s="50">
        <v>3</v>
      </c>
      <c r="C17" s="52"/>
      <c r="D17" s="52"/>
      <c r="E17" s="52" t="s">
        <v>54</v>
      </c>
      <c r="F17" s="52" t="s">
        <v>51</v>
      </c>
    </row>
    <row r="18" spans="1:6" x14ac:dyDescent="0.6">
      <c r="A18" s="110"/>
      <c r="B18" s="50">
        <v>4</v>
      </c>
      <c r="C18" s="52"/>
      <c r="D18" s="52"/>
      <c r="E18" s="52"/>
      <c r="F18" s="52" t="s">
        <v>260</v>
      </c>
    </row>
    <row r="19" spans="1:6" x14ac:dyDescent="0.6">
      <c r="A19" s="111"/>
      <c r="B19" s="50">
        <v>5</v>
      </c>
      <c r="C19" s="52"/>
      <c r="D19" s="52"/>
      <c r="E19" s="52"/>
      <c r="F19" s="52" t="s">
        <v>53</v>
      </c>
    </row>
    <row r="20" spans="1:6" x14ac:dyDescent="0.6">
      <c r="A20" s="112" t="s">
        <v>205</v>
      </c>
      <c r="B20" s="53">
        <v>1</v>
      </c>
      <c r="C20" s="54"/>
      <c r="D20" s="54" t="s">
        <v>261</v>
      </c>
      <c r="E20" s="54" t="s">
        <v>57</v>
      </c>
      <c r="F20" s="54" t="s">
        <v>58</v>
      </c>
    </row>
    <row r="21" spans="1:6" x14ac:dyDescent="0.6">
      <c r="A21" s="113"/>
      <c r="B21" s="53">
        <v>2</v>
      </c>
      <c r="C21" s="54"/>
      <c r="D21" s="54"/>
      <c r="E21" s="54" t="s">
        <v>59</v>
      </c>
      <c r="F21" s="54" t="s">
        <v>65</v>
      </c>
    </row>
    <row r="22" spans="1:6" x14ac:dyDescent="0.6">
      <c r="A22" s="113"/>
      <c r="B22" s="53">
        <v>3</v>
      </c>
      <c r="C22" s="54"/>
      <c r="D22" s="54"/>
      <c r="E22" s="54"/>
      <c r="F22" s="54" t="s">
        <v>61</v>
      </c>
    </row>
    <row r="23" spans="1:6" x14ac:dyDescent="0.6">
      <c r="A23" s="113"/>
      <c r="B23" s="53">
        <v>4</v>
      </c>
      <c r="C23" s="54"/>
      <c r="D23" s="54"/>
      <c r="E23" s="54"/>
      <c r="F23" s="54" t="s">
        <v>63</v>
      </c>
    </row>
    <row r="24" spans="1:6" ht="42.6" x14ac:dyDescent="0.6">
      <c r="A24" s="113"/>
      <c r="B24" s="53">
        <v>5</v>
      </c>
      <c r="C24" s="54"/>
      <c r="D24" s="54"/>
      <c r="E24" s="54"/>
      <c r="F24" s="54" t="s">
        <v>64</v>
      </c>
    </row>
    <row r="25" spans="1:6" x14ac:dyDescent="0.6">
      <c r="A25" s="113"/>
      <c r="B25" s="53">
        <v>6</v>
      </c>
      <c r="C25" s="54"/>
      <c r="D25" s="54"/>
      <c r="E25" s="54"/>
      <c r="F25" s="54" t="s">
        <v>66</v>
      </c>
    </row>
    <row r="26" spans="1:6" x14ac:dyDescent="0.6">
      <c r="A26" s="114"/>
      <c r="B26" s="53">
        <v>7</v>
      </c>
      <c r="C26" s="54"/>
      <c r="D26" s="54"/>
      <c r="E26" s="54"/>
      <c r="F26" s="54" t="s">
        <v>67</v>
      </c>
    </row>
    <row r="27" spans="1:6" ht="42.6" x14ac:dyDescent="0.6">
      <c r="A27" s="109" t="s">
        <v>82</v>
      </c>
      <c r="B27" s="50">
        <v>1</v>
      </c>
      <c r="C27" s="52"/>
      <c r="D27" s="82" t="s">
        <v>72</v>
      </c>
      <c r="E27" s="82" t="s">
        <v>70</v>
      </c>
      <c r="F27" s="82" t="s">
        <v>69</v>
      </c>
    </row>
    <row r="28" spans="1:6" ht="42.6" x14ac:dyDescent="0.6">
      <c r="A28" s="110"/>
      <c r="B28" s="50">
        <v>2</v>
      </c>
      <c r="C28" s="52"/>
      <c r="D28" s="52"/>
      <c r="E28" s="52" t="s">
        <v>73</v>
      </c>
      <c r="F28" s="82" t="s">
        <v>71</v>
      </c>
    </row>
    <row r="29" spans="1:6" ht="42.6" x14ac:dyDescent="0.6">
      <c r="A29" s="110"/>
      <c r="B29" s="50">
        <v>3</v>
      </c>
      <c r="C29" s="52"/>
      <c r="D29" s="52"/>
      <c r="E29" s="82" t="s">
        <v>77</v>
      </c>
      <c r="F29" s="82" t="s">
        <v>76</v>
      </c>
    </row>
    <row r="30" spans="1:6" x14ac:dyDescent="0.6">
      <c r="A30" s="110"/>
      <c r="B30" s="50">
        <v>4</v>
      </c>
      <c r="C30" s="52"/>
      <c r="D30" s="52"/>
      <c r="E30" s="82"/>
      <c r="F30" s="82" t="s">
        <v>74</v>
      </c>
    </row>
    <row r="31" spans="1:6" x14ac:dyDescent="0.6">
      <c r="A31" s="110"/>
      <c r="B31" s="50">
        <v>5</v>
      </c>
      <c r="C31" s="52"/>
      <c r="D31" s="52"/>
      <c r="E31" s="52"/>
      <c r="F31" s="52" t="s">
        <v>75</v>
      </c>
    </row>
    <row r="32" spans="1:6" ht="42.6" x14ac:dyDescent="0.6">
      <c r="A32" s="110"/>
      <c r="B32" s="50">
        <v>6</v>
      </c>
      <c r="C32" s="52"/>
      <c r="D32" s="52"/>
      <c r="E32" s="52"/>
      <c r="F32" s="82" t="s">
        <v>78</v>
      </c>
    </row>
    <row r="33" spans="1:6" x14ac:dyDescent="0.6">
      <c r="A33" s="110"/>
      <c r="B33" s="50">
        <v>7</v>
      </c>
      <c r="C33" s="52"/>
      <c r="D33" s="52"/>
      <c r="E33" s="52"/>
      <c r="F33" s="82" t="s">
        <v>79</v>
      </c>
    </row>
    <row r="34" spans="1:6" x14ac:dyDescent="0.6">
      <c r="A34" s="110"/>
      <c r="B34" s="50">
        <v>8</v>
      </c>
      <c r="C34" s="52"/>
      <c r="D34" s="52"/>
      <c r="E34" s="52"/>
      <c r="F34" s="82" t="s">
        <v>80</v>
      </c>
    </row>
    <row r="35" spans="1:6" x14ac:dyDescent="0.6">
      <c r="A35" s="111"/>
      <c r="B35" s="50">
        <v>9</v>
      </c>
      <c r="C35" s="52"/>
      <c r="D35" s="52"/>
      <c r="E35" s="52"/>
      <c r="F35" s="82" t="s">
        <v>81</v>
      </c>
    </row>
    <row r="36" spans="1:6" ht="41.95" customHeight="1" x14ac:dyDescent="0.6">
      <c r="A36" s="112" t="s">
        <v>91</v>
      </c>
      <c r="B36" s="53">
        <v>1</v>
      </c>
      <c r="C36" s="54"/>
      <c r="D36" s="83" t="s">
        <v>84</v>
      </c>
      <c r="E36" s="54" t="s">
        <v>85</v>
      </c>
      <c r="F36" s="54" t="s">
        <v>83</v>
      </c>
    </row>
    <row r="37" spans="1:6" ht="42.6" x14ac:dyDescent="0.6">
      <c r="A37" s="113"/>
      <c r="B37" s="53">
        <v>2</v>
      </c>
      <c r="C37" s="54"/>
      <c r="D37" s="84" t="s">
        <v>87</v>
      </c>
      <c r="E37" s="54" t="s">
        <v>88</v>
      </c>
      <c r="F37" s="54" t="s">
        <v>89</v>
      </c>
    </row>
    <row r="38" spans="1:6" x14ac:dyDescent="0.6">
      <c r="A38" s="113"/>
      <c r="B38" s="53">
        <v>3</v>
      </c>
      <c r="C38" s="54"/>
      <c r="D38" s="54"/>
      <c r="E38" s="54"/>
      <c r="F38" s="83" t="s">
        <v>86</v>
      </c>
    </row>
    <row r="39" spans="1:6" x14ac:dyDescent="0.6">
      <c r="A39" s="114"/>
      <c r="B39" s="53">
        <v>4</v>
      </c>
      <c r="C39" s="54"/>
      <c r="D39" s="54"/>
      <c r="E39" s="54"/>
      <c r="F39" s="54" t="s">
        <v>90</v>
      </c>
    </row>
  </sheetData>
  <mergeCells count="6">
    <mergeCell ref="A36:A39"/>
    <mergeCell ref="A6:A9"/>
    <mergeCell ref="A10:A12"/>
    <mergeCell ref="A15:A19"/>
    <mergeCell ref="A20:A26"/>
    <mergeCell ref="A27:A3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sheetPr>
    <tabColor rgb="FF92D050"/>
  </sheetPr>
  <dimension ref="A1:Q36"/>
  <sheetViews>
    <sheetView tabSelected="1" zoomScale="90" zoomScaleNormal="90" workbookViewId="0">
      <selection activeCell="J15" sqref="J15"/>
    </sheetView>
  </sheetViews>
  <sheetFormatPr defaultColWidth="8.8984375" defaultRowHeight="24.45" x14ac:dyDescent="0.65"/>
  <cols>
    <col min="1" max="1" width="31.69921875" style="55" customWidth="1"/>
    <col min="2" max="2" width="8.69921875" style="55" customWidth="1"/>
    <col min="3" max="5" width="8.8984375" style="55"/>
    <col min="6" max="6" width="8.69921875" style="55" customWidth="1"/>
    <col min="7" max="7" width="25" style="55" customWidth="1"/>
    <col min="8" max="8" width="8.8984375" style="55"/>
    <col min="9" max="9" width="11.69921875" style="55" customWidth="1"/>
    <col min="10" max="16" width="10.69921875" style="55" customWidth="1"/>
    <col min="17" max="16384" width="8.8984375" style="55"/>
  </cols>
  <sheetData>
    <row r="1" spans="1:16" s="70" customFormat="1" ht="27.55" x14ac:dyDescent="0.75">
      <c r="A1" s="71" t="s">
        <v>9</v>
      </c>
      <c r="B1" s="70" t="s">
        <v>263</v>
      </c>
    </row>
    <row r="2" spans="1:16" s="70" customFormat="1" ht="27.55" x14ac:dyDescent="0.75">
      <c r="A2" s="71" t="s">
        <v>10</v>
      </c>
      <c r="B2" s="70">
        <v>2566</v>
      </c>
    </row>
    <row r="6" spans="1:16" x14ac:dyDescent="0.65">
      <c r="A6" s="56" t="s">
        <v>11</v>
      </c>
      <c r="B6" s="116" t="s">
        <v>207</v>
      </c>
      <c r="C6" s="116"/>
      <c r="D6" s="116"/>
      <c r="E6" s="116"/>
      <c r="F6" s="116"/>
      <c r="G6" s="116"/>
    </row>
    <row r="7" spans="1:16" x14ac:dyDescent="0.65">
      <c r="A7" s="56" t="s">
        <v>12</v>
      </c>
      <c r="B7" s="117"/>
      <c r="C7" s="118"/>
      <c r="D7" s="118"/>
      <c r="E7" s="118"/>
      <c r="F7" s="118"/>
      <c r="G7" s="119"/>
    </row>
    <row r="8" spans="1:16" x14ac:dyDescent="0.65">
      <c r="A8" s="56" t="s">
        <v>112</v>
      </c>
      <c r="B8" s="116"/>
      <c r="C8" s="116"/>
      <c r="D8" s="116"/>
      <c r="E8" s="116"/>
      <c r="F8" s="116"/>
      <c r="G8" s="116"/>
    </row>
    <row r="9" spans="1:16" x14ac:dyDescent="0.65">
      <c r="A9" s="57" t="s">
        <v>110</v>
      </c>
      <c r="B9" s="120" t="s">
        <v>111</v>
      </c>
      <c r="C9" s="120"/>
      <c r="D9" s="120"/>
      <c r="E9" s="120"/>
      <c r="F9" s="120"/>
      <c r="G9" s="120"/>
    </row>
    <row r="10" spans="1:16" ht="110.35" customHeight="1" x14ac:dyDescent="0.65">
      <c r="A10" s="58" t="s">
        <v>113</v>
      </c>
      <c r="B10" s="115" t="s">
        <v>208</v>
      </c>
      <c r="C10" s="115"/>
      <c r="D10" s="115"/>
      <c r="E10" s="115"/>
      <c r="F10" s="115"/>
      <c r="G10" s="115"/>
      <c r="I10" s="32"/>
      <c r="J10" s="32"/>
      <c r="K10" s="32"/>
      <c r="L10" s="32"/>
      <c r="M10" s="32"/>
      <c r="N10" s="32"/>
      <c r="O10" s="32"/>
      <c r="P10" s="32"/>
    </row>
    <row r="11" spans="1:16" ht="112.85" customHeight="1" x14ac:dyDescent="0.65">
      <c r="A11" s="59" t="s">
        <v>114</v>
      </c>
      <c r="B11" s="115" t="s">
        <v>209</v>
      </c>
      <c r="C11" s="115"/>
      <c r="D11" s="115"/>
      <c r="E11" s="115"/>
      <c r="F11" s="115"/>
      <c r="G11" s="115"/>
    </row>
    <row r="12" spans="1:16" ht="54.65" customHeight="1" x14ac:dyDescent="0.65">
      <c r="A12" s="59" t="s">
        <v>115</v>
      </c>
      <c r="B12" s="115" t="s">
        <v>220</v>
      </c>
      <c r="C12" s="115"/>
      <c r="D12" s="115"/>
      <c r="E12" s="115"/>
      <c r="F12" s="115"/>
      <c r="G12" s="115"/>
    </row>
    <row r="13" spans="1:16" x14ac:dyDescent="0.65">
      <c r="A13" s="60"/>
      <c r="B13" s="61"/>
      <c r="C13" s="61"/>
      <c r="D13" s="61"/>
      <c r="E13" s="61"/>
      <c r="F13" s="61"/>
      <c r="G13" s="61"/>
    </row>
    <row r="14" spans="1:16" x14ac:dyDescent="0.65">
      <c r="A14" s="60"/>
      <c r="B14" s="61"/>
      <c r="C14" s="61"/>
      <c r="D14" s="61"/>
      <c r="E14" s="61"/>
      <c r="F14" s="61"/>
      <c r="G14" s="61"/>
    </row>
    <row r="16" spans="1:16" ht="97.7" x14ac:dyDescent="0.65">
      <c r="J16" s="62" t="s">
        <v>150</v>
      </c>
      <c r="K16" s="62" t="s">
        <v>151</v>
      </c>
      <c r="L16" s="62" t="s">
        <v>152</v>
      </c>
      <c r="M16" s="62" t="s">
        <v>153</v>
      </c>
      <c r="N16" s="62" t="s">
        <v>127</v>
      </c>
      <c r="O16" s="62" t="s">
        <v>154</v>
      </c>
      <c r="P16" s="62" t="s">
        <v>155</v>
      </c>
    </row>
    <row r="17" spans="1:17" x14ac:dyDescent="0.65">
      <c r="I17" s="63" t="s">
        <v>116</v>
      </c>
      <c r="J17" s="63">
        <v>25</v>
      </c>
      <c r="K17" s="63">
        <v>15</v>
      </c>
      <c r="L17" s="63">
        <v>15</v>
      </c>
      <c r="M17" s="63">
        <v>20</v>
      </c>
      <c r="N17" s="63">
        <v>5</v>
      </c>
      <c r="O17" s="63">
        <v>10</v>
      </c>
      <c r="P17" s="64">
        <f>SUM(J17:O17)</f>
        <v>90</v>
      </c>
      <c r="Q17" s="55" t="s">
        <v>126</v>
      </c>
    </row>
    <row r="18" spans="1:17" x14ac:dyDescent="0.65">
      <c r="I18" s="63" t="s">
        <v>117</v>
      </c>
      <c r="J18" s="63">
        <v>20</v>
      </c>
      <c r="K18" s="63">
        <v>5</v>
      </c>
      <c r="L18" s="63">
        <v>15</v>
      </c>
      <c r="M18" s="63">
        <v>15</v>
      </c>
      <c r="N18" s="63">
        <v>10</v>
      </c>
      <c r="O18" s="63">
        <v>5</v>
      </c>
      <c r="P18" s="65">
        <f t="shared" ref="P18:P26" si="0">SUM(J18:O18)</f>
        <v>70</v>
      </c>
    </row>
    <row r="19" spans="1:17" x14ac:dyDescent="0.65">
      <c r="I19" s="63" t="s">
        <v>118</v>
      </c>
      <c r="J19" s="63">
        <v>25</v>
      </c>
      <c r="K19" s="63">
        <v>15</v>
      </c>
      <c r="L19" s="63">
        <v>15</v>
      </c>
      <c r="M19" s="63">
        <v>20</v>
      </c>
      <c r="N19" s="63">
        <v>15</v>
      </c>
      <c r="O19" s="63">
        <v>10</v>
      </c>
      <c r="P19" s="64">
        <f t="shared" si="0"/>
        <v>100</v>
      </c>
      <c r="Q19" s="55" t="s">
        <v>126</v>
      </c>
    </row>
    <row r="20" spans="1:17" x14ac:dyDescent="0.65">
      <c r="I20" s="63" t="s">
        <v>119</v>
      </c>
      <c r="J20" s="63">
        <v>15</v>
      </c>
      <c r="K20" s="63">
        <v>15</v>
      </c>
      <c r="L20" s="63">
        <v>15</v>
      </c>
      <c r="M20" s="63">
        <v>20</v>
      </c>
      <c r="N20" s="63">
        <v>10</v>
      </c>
      <c r="O20" s="63">
        <v>10</v>
      </c>
      <c r="P20" s="64">
        <f t="shared" si="0"/>
        <v>85</v>
      </c>
      <c r="Q20" s="55" t="s">
        <v>126</v>
      </c>
    </row>
    <row r="21" spans="1:17" x14ac:dyDescent="0.65">
      <c r="I21" s="63" t="s">
        <v>120</v>
      </c>
      <c r="J21" s="63">
        <v>15</v>
      </c>
      <c r="K21" s="63">
        <v>5</v>
      </c>
      <c r="L21" s="63">
        <v>15</v>
      </c>
      <c r="M21" s="63">
        <v>10</v>
      </c>
      <c r="N21" s="63">
        <v>15</v>
      </c>
      <c r="O21" s="63">
        <v>5</v>
      </c>
      <c r="P21" s="65">
        <f t="shared" si="0"/>
        <v>65</v>
      </c>
    </row>
    <row r="22" spans="1:17" x14ac:dyDescent="0.65">
      <c r="I22" s="63" t="s">
        <v>121</v>
      </c>
      <c r="J22" s="63">
        <v>10</v>
      </c>
      <c r="K22" s="63">
        <v>5</v>
      </c>
      <c r="L22" s="63">
        <v>10</v>
      </c>
      <c r="M22" s="63">
        <v>20</v>
      </c>
      <c r="N22" s="63">
        <v>10</v>
      </c>
      <c r="O22" s="63">
        <v>5</v>
      </c>
      <c r="P22" s="65">
        <f t="shared" si="0"/>
        <v>60</v>
      </c>
    </row>
    <row r="23" spans="1:17" x14ac:dyDescent="0.65">
      <c r="I23" s="63" t="s">
        <v>122</v>
      </c>
      <c r="J23" s="63">
        <v>15</v>
      </c>
      <c r="K23" s="63">
        <v>10</v>
      </c>
      <c r="L23" s="63">
        <v>15</v>
      </c>
      <c r="M23" s="63">
        <v>20</v>
      </c>
      <c r="N23" s="63">
        <v>15</v>
      </c>
      <c r="O23" s="63">
        <v>5</v>
      </c>
      <c r="P23" s="64">
        <f t="shared" si="0"/>
        <v>80</v>
      </c>
      <c r="Q23" s="55" t="s">
        <v>126</v>
      </c>
    </row>
    <row r="24" spans="1:17" x14ac:dyDescent="0.65">
      <c r="I24" s="63" t="s">
        <v>123</v>
      </c>
      <c r="J24" s="63">
        <v>15</v>
      </c>
      <c r="K24" s="63">
        <v>15</v>
      </c>
      <c r="L24" s="63">
        <v>15</v>
      </c>
      <c r="M24" s="63">
        <v>20</v>
      </c>
      <c r="N24" s="63">
        <v>15</v>
      </c>
      <c r="O24" s="63">
        <v>10</v>
      </c>
      <c r="P24" s="64">
        <f t="shared" si="0"/>
        <v>90</v>
      </c>
      <c r="Q24" s="55" t="s">
        <v>126</v>
      </c>
    </row>
    <row r="25" spans="1:17" x14ac:dyDescent="0.65">
      <c r="I25" s="63" t="s">
        <v>124</v>
      </c>
      <c r="J25" s="63">
        <v>10</v>
      </c>
      <c r="K25" s="63">
        <v>10</v>
      </c>
      <c r="L25" s="63">
        <v>10</v>
      </c>
      <c r="M25" s="63">
        <v>10</v>
      </c>
      <c r="N25" s="63">
        <v>10</v>
      </c>
      <c r="O25" s="63">
        <v>5</v>
      </c>
      <c r="P25" s="65">
        <f t="shared" si="0"/>
        <v>55</v>
      </c>
    </row>
    <row r="26" spans="1:17" x14ac:dyDescent="0.65">
      <c r="I26" s="63" t="s">
        <v>125</v>
      </c>
      <c r="J26" s="63">
        <v>5</v>
      </c>
      <c r="K26" s="63">
        <v>15</v>
      </c>
      <c r="L26" s="63">
        <v>15</v>
      </c>
      <c r="M26" s="63">
        <v>10</v>
      </c>
      <c r="N26" s="63">
        <v>15</v>
      </c>
      <c r="O26" s="63">
        <v>5</v>
      </c>
      <c r="P26" s="65">
        <f t="shared" si="0"/>
        <v>65</v>
      </c>
    </row>
    <row r="27" spans="1:17" x14ac:dyDescent="0.65">
      <c r="I27" s="63"/>
      <c r="J27" s="63"/>
      <c r="K27" s="63"/>
      <c r="L27" s="63"/>
      <c r="M27" s="63"/>
      <c r="N27" s="63"/>
      <c r="O27" s="63"/>
      <c r="P27" s="65"/>
    </row>
    <row r="28" spans="1:17" x14ac:dyDescent="0.65">
      <c r="I28" s="63"/>
      <c r="J28" s="63"/>
      <c r="K28" s="63"/>
      <c r="L28" s="63"/>
      <c r="M28" s="63"/>
      <c r="N28" s="63"/>
      <c r="O28" s="63"/>
      <c r="P28" s="65"/>
    </row>
    <row r="30" spans="1:17" x14ac:dyDescent="0.65">
      <c r="A30" s="66" t="s">
        <v>11</v>
      </c>
      <c r="B30" s="122"/>
      <c r="C30" s="122"/>
      <c r="D30" s="122"/>
      <c r="E30" s="122"/>
      <c r="F30" s="122"/>
      <c r="G30" s="122"/>
    </row>
    <row r="31" spans="1:17" x14ac:dyDescent="0.65">
      <c r="A31" s="66" t="s">
        <v>12</v>
      </c>
      <c r="B31" s="123">
        <f>B7</f>
        <v>0</v>
      </c>
      <c r="C31" s="124"/>
      <c r="D31" s="124"/>
      <c r="E31" s="124"/>
      <c r="F31" s="124"/>
      <c r="G31" s="125"/>
    </row>
    <row r="32" spans="1:17" x14ac:dyDescent="0.65">
      <c r="A32" s="66" t="s">
        <v>112</v>
      </c>
      <c r="B32" s="122"/>
      <c r="C32" s="122"/>
      <c r="D32" s="122"/>
      <c r="E32" s="122"/>
      <c r="F32" s="122"/>
      <c r="G32" s="122"/>
    </row>
    <row r="33" spans="1:7" x14ac:dyDescent="0.65">
      <c r="A33" s="67" t="s">
        <v>110</v>
      </c>
      <c r="B33" s="121" t="s">
        <v>111</v>
      </c>
      <c r="C33" s="121"/>
      <c r="D33" s="121"/>
      <c r="E33" s="121"/>
      <c r="F33" s="121"/>
      <c r="G33" s="121"/>
    </row>
    <row r="34" spans="1:7" ht="64.2" customHeight="1" x14ac:dyDescent="0.65">
      <c r="A34" s="68" t="s">
        <v>113</v>
      </c>
      <c r="B34" s="115" t="s">
        <v>210</v>
      </c>
      <c r="C34" s="115"/>
      <c r="D34" s="115"/>
      <c r="E34" s="115"/>
      <c r="F34" s="115"/>
      <c r="G34" s="115"/>
    </row>
    <row r="35" spans="1:7" ht="62.45" customHeight="1" x14ac:dyDescent="0.65">
      <c r="A35" s="69" t="s">
        <v>114</v>
      </c>
      <c r="B35" s="115" t="s">
        <v>211</v>
      </c>
      <c r="C35" s="115"/>
      <c r="D35" s="115"/>
      <c r="E35" s="115"/>
      <c r="F35" s="115"/>
      <c r="G35" s="115"/>
    </row>
    <row r="36" spans="1:7" x14ac:dyDescent="0.65">
      <c r="A36" s="69" t="s">
        <v>115</v>
      </c>
      <c r="B36" s="115"/>
      <c r="C36" s="115"/>
      <c r="D36" s="115"/>
      <c r="E36" s="115"/>
      <c r="F36" s="115"/>
      <c r="G36" s="115"/>
    </row>
  </sheetData>
  <mergeCells count="14">
    <mergeCell ref="B36:G36"/>
    <mergeCell ref="B11:G11"/>
    <mergeCell ref="B12:G12"/>
    <mergeCell ref="B33:G33"/>
    <mergeCell ref="B34:G34"/>
    <mergeCell ref="B35:G35"/>
    <mergeCell ref="B32:G32"/>
    <mergeCell ref="B30:G30"/>
    <mergeCell ref="B31:G31"/>
    <mergeCell ref="B10:G10"/>
    <mergeCell ref="B6:G6"/>
    <mergeCell ref="B7:G7"/>
    <mergeCell ref="B8:G8"/>
    <mergeCell ref="B9:G9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sheetPr>
    <tabColor rgb="FF92D050"/>
  </sheetPr>
  <dimension ref="A1:K17"/>
  <sheetViews>
    <sheetView zoomScale="70" zoomScaleNormal="70" workbookViewId="0">
      <selection activeCell="B9" sqref="B9:G9"/>
    </sheetView>
  </sheetViews>
  <sheetFormatPr defaultColWidth="8.8984375" defaultRowHeight="24.45" x14ac:dyDescent="0.65"/>
  <cols>
    <col min="1" max="1" width="29.09765625" style="55" customWidth="1"/>
    <col min="2" max="7" width="10.796875" style="55" customWidth="1"/>
    <col min="8" max="8" width="58.09765625" style="55" customWidth="1"/>
    <col min="9" max="9" width="65.296875" style="55" customWidth="1"/>
    <col min="10" max="10" width="55.59765625" style="55" customWidth="1"/>
    <col min="11" max="11" width="35.296875" style="55" customWidth="1"/>
    <col min="12" max="16384" width="8.8984375" style="55"/>
  </cols>
  <sheetData>
    <row r="1" spans="1:11" s="70" customFormat="1" ht="29.45" customHeight="1" x14ac:dyDescent="0.75">
      <c r="A1" s="71" t="s">
        <v>9</v>
      </c>
      <c r="B1" s="70" t="s">
        <v>263</v>
      </c>
    </row>
    <row r="2" spans="1:11" s="70" customFormat="1" ht="29.45" customHeight="1" x14ac:dyDescent="0.75">
      <c r="A2" s="71" t="s">
        <v>10</v>
      </c>
      <c r="B2" s="70">
        <v>2566</v>
      </c>
    </row>
    <row r="5" spans="1:11" s="81" customFormat="1" ht="31.15" customHeight="1" x14ac:dyDescent="0.25">
      <c r="A5" s="80" t="s">
        <v>11</v>
      </c>
      <c r="B5" s="131" t="s">
        <v>207</v>
      </c>
      <c r="C5" s="131"/>
      <c r="D5" s="131"/>
      <c r="E5" s="131"/>
      <c r="F5" s="131"/>
      <c r="G5" s="131"/>
    </row>
    <row r="6" spans="1:11" s="81" customFormat="1" ht="31.15" customHeight="1" x14ac:dyDescent="0.25">
      <c r="A6" s="80" t="s">
        <v>12</v>
      </c>
      <c r="B6" s="128"/>
      <c r="C6" s="129"/>
      <c r="D6" s="129"/>
      <c r="E6" s="129"/>
      <c r="F6" s="129"/>
      <c r="G6" s="130"/>
    </row>
    <row r="7" spans="1:11" s="81" customFormat="1" ht="31.15" customHeight="1" x14ac:dyDescent="0.25">
      <c r="A7" s="80" t="s">
        <v>112</v>
      </c>
      <c r="B7" s="132"/>
      <c r="C7" s="132"/>
      <c r="D7" s="132"/>
      <c r="E7" s="132"/>
      <c r="F7" s="132"/>
      <c r="G7" s="132"/>
    </row>
    <row r="8" spans="1:11" ht="58.1" customHeight="1" x14ac:dyDescent="0.65">
      <c r="A8" s="67" t="s">
        <v>110</v>
      </c>
      <c r="B8" s="121" t="s">
        <v>111</v>
      </c>
      <c r="C8" s="121"/>
      <c r="D8" s="121"/>
      <c r="E8" s="121"/>
      <c r="F8" s="121"/>
      <c r="G8" s="121"/>
      <c r="H8" s="73" t="s">
        <v>128</v>
      </c>
      <c r="I8" s="73" t="s">
        <v>131</v>
      </c>
      <c r="J8" s="73" t="s">
        <v>132</v>
      </c>
      <c r="K8" s="73" t="s">
        <v>133</v>
      </c>
    </row>
    <row r="9" spans="1:11" ht="91.9" customHeight="1" x14ac:dyDescent="0.65">
      <c r="A9" s="68" t="s">
        <v>113</v>
      </c>
      <c r="B9" s="126" t="s">
        <v>262</v>
      </c>
      <c r="C9" s="126"/>
      <c r="D9" s="126"/>
      <c r="E9" s="126"/>
      <c r="F9" s="126"/>
      <c r="G9" s="126"/>
      <c r="H9" s="74" t="s">
        <v>212</v>
      </c>
      <c r="I9" s="74" t="s">
        <v>213</v>
      </c>
      <c r="J9" s="74" t="s">
        <v>214</v>
      </c>
      <c r="K9" s="74" t="s">
        <v>215</v>
      </c>
    </row>
    <row r="10" spans="1:11" ht="93.6" customHeight="1" x14ac:dyDescent="0.65">
      <c r="A10" s="69" t="s">
        <v>114</v>
      </c>
      <c r="B10" s="126" t="s">
        <v>211</v>
      </c>
      <c r="C10" s="126"/>
      <c r="D10" s="126"/>
      <c r="E10" s="126"/>
      <c r="F10" s="126"/>
      <c r="G10" s="126"/>
      <c r="H10" s="74" t="s">
        <v>216</v>
      </c>
      <c r="I10" s="74" t="s">
        <v>217</v>
      </c>
      <c r="J10" s="74" t="s">
        <v>218</v>
      </c>
      <c r="K10" s="74" t="s">
        <v>219</v>
      </c>
    </row>
    <row r="11" spans="1:11" ht="73.900000000000006" customHeight="1" x14ac:dyDescent="0.65">
      <c r="A11" s="69" t="s">
        <v>115</v>
      </c>
      <c r="B11" s="126"/>
      <c r="C11" s="126"/>
      <c r="D11" s="126"/>
      <c r="E11" s="126"/>
      <c r="F11" s="126"/>
      <c r="G11" s="126"/>
      <c r="H11" s="75"/>
      <c r="I11" s="75"/>
      <c r="J11" s="75"/>
      <c r="K11" s="75"/>
    </row>
    <row r="12" spans="1:11" x14ac:dyDescent="0.65">
      <c r="H12" s="76" t="s">
        <v>142</v>
      </c>
      <c r="I12" s="63"/>
      <c r="J12" s="63"/>
      <c r="K12" s="63"/>
    </row>
    <row r="13" spans="1:11" ht="16.899999999999999" customHeight="1" x14ac:dyDescent="0.65"/>
    <row r="16" spans="1:11" x14ac:dyDescent="0.65">
      <c r="H16" s="77" t="s">
        <v>130</v>
      </c>
    </row>
    <row r="17" spans="1:8" ht="97.7" x14ac:dyDescent="0.65">
      <c r="A17" s="78" t="s">
        <v>129</v>
      </c>
      <c r="B17" s="127" t="str">
        <f>B5</f>
        <v>การจัดการน้ำ การเกษตรและความมั่นคงทางอาหาร จัดการทรัพยากรธรรมชาติ</v>
      </c>
      <c r="C17" s="127"/>
      <c r="D17" s="127"/>
      <c r="E17" s="127"/>
      <c r="F17" s="127"/>
      <c r="G17" s="127"/>
      <c r="H17" s="79" t="s">
        <v>134</v>
      </c>
    </row>
  </sheetData>
  <mergeCells count="8">
    <mergeCell ref="B11:G11"/>
    <mergeCell ref="B17:G17"/>
    <mergeCell ref="B6:G6"/>
    <mergeCell ref="B5:G5"/>
    <mergeCell ref="B10:G10"/>
    <mergeCell ref="B9:G9"/>
    <mergeCell ref="B8:G8"/>
    <mergeCell ref="B7:G7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sheetPr>
    <tabColor rgb="FFFFC000"/>
  </sheetPr>
  <dimension ref="A1:L18"/>
  <sheetViews>
    <sheetView zoomScale="70" zoomScaleNormal="70" workbookViewId="0">
      <selection activeCell="L18" sqref="L18"/>
    </sheetView>
  </sheetViews>
  <sheetFormatPr defaultRowHeight="14.4" x14ac:dyDescent="0.25"/>
  <cols>
    <col min="1" max="1" width="29.796875" customWidth="1"/>
    <col min="2" max="2" width="29.3984375" customWidth="1"/>
    <col min="3" max="12" width="15.69921875" customWidth="1"/>
  </cols>
  <sheetData>
    <row r="1" spans="1:12" x14ac:dyDescent="0.25">
      <c r="A1" s="4" t="s">
        <v>9</v>
      </c>
    </row>
    <row r="2" spans="1:12" x14ac:dyDescent="0.25">
      <c r="A2" s="4" t="s">
        <v>10</v>
      </c>
    </row>
    <row r="3" spans="1:12" ht="17.55" x14ac:dyDescent="0.3">
      <c r="A3" s="12" t="s">
        <v>146</v>
      </c>
    </row>
    <row r="8" spans="1:12" ht="17.55" x14ac:dyDescent="0.25">
      <c r="A8" s="10" t="s">
        <v>135</v>
      </c>
      <c r="B8" s="7"/>
      <c r="C8" s="6"/>
      <c r="D8" s="6"/>
      <c r="E8" s="6"/>
      <c r="F8" s="6"/>
      <c r="G8" s="6"/>
      <c r="H8" s="6"/>
    </row>
    <row r="9" spans="1:12" ht="28.8" x14ac:dyDescent="0.25">
      <c r="A9" s="14" t="s">
        <v>111</v>
      </c>
      <c r="B9" s="11"/>
      <c r="C9" s="13" t="s">
        <v>136</v>
      </c>
      <c r="D9" s="13" t="s">
        <v>137</v>
      </c>
      <c r="E9" s="13" t="s">
        <v>138</v>
      </c>
      <c r="F9" s="13" t="s">
        <v>139</v>
      </c>
      <c r="G9" s="13" t="s">
        <v>140</v>
      </c>
      <c r="H9" s="13" t="s">
        <v>141</v>
      </c>
      <c r="I9" s="13" t="s">
        <v>143</v>
      </c>
      <c r="J9" s="13" t="s">
        <v>144</v>
      </c>
      <c r="K9" s="13" t="s">
        <v>145</v>
      </c>
      <c r="L9" s="13" t="s">
        <v>112</v>
      </c>
    </row>
    <row r="10" spans="1:12" ht="40.1" customHeight="1" x14ac:dyDescent="0.25">
      <c r="A10" s="133" t="s">
        <v>117</v>
      </c>
      <c r="B10" s="8" t="s">
        <v>147</v>
      </c>
      <c r="C10" s="9"/>
      <c r="D10" s="9"/>
      <c r="E10" s="9"/>
      <c r="F10" s="9"/>
      <c r="G10" s="9"/>
      <c r="H10" s="9"/>
      <c r="I10" s="5"/>
      <c r="J10" s="5"/>
      <c r="K10" s="5"/>
      <c r="L10" s="5"/>
    </row>
    <row r="11" spans="1:12" ht="40.1" customHeight="1" x14ac:dyDescent="0.25">
      <c r="A11" s="134"/>
      <c r="B11" s="8" t="s">
        <v>148</v>
      </c>
      <c r="C11" s="9"/>
      <c r="D11" s="9"/>
      <c r="E11" s="9"/>
      <c r="F11" s="9"/>
      <c r="G11" s="9"/>
      <c r="H11" s="9"/>
      <c r="I11" s="5"/>
      <c r="J11" s="5"/>
      <c r="K11" s="5"/>
      <c r="L11" s="5"/>
    </row>
    <row r="12" spans="1:12" ht="40.1" customHeight="1" x14ac:dyDescent="0.25">
      <c r="A12" s="135"/>
      <c r="B12" s="8" t="s">
        <v>149</v>
      </c>
      <c r="C12" s="9"/>
      <c r="D12" s="9"/>
      <c r="E12" s="9"/>
      <c r="F12" s="9"/>
      <c r="G12" s="9"/>
      <c r="H12" s="9"/>
      <c r="I12" s="5"/>
      <c r="J12" s="5"/>
      <c r="K12" s="5"/>
      <c r="L12" s="5"/>
    </row>
    <row r="13" spans="1:12" ht="40.1" customHeight="1" x14ac:dyDescent="0.25">
      <c r="A13" s="136" t="s">
        <v>118</v>
      </c>
      <c r="B13" s="8" t="s">
        <v>147</v>
      </c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40.1" customHeight="1" x14ac:dyDescent="0.25">
      <c r="A14" s="137"/>
      <c r="B14" s="8" t="s">
        <v>148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40.1" customHeight="1" x14ac:dyDescent="0.25">
      <c r="A15" s="138"/>
      <c r="B15" s="8" t="s">
        <v>149</v>
      </c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40.1" customHeight="1" x14ac:dyDescent="0.25">
      <c r="A16" s="136" t="s">
        <v>124</v>
      </c>
      <c r="B16" s="8" t="s">
        <v>147</v>
      </c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40.1" customHeight="1" x14ac:dyDescent="0.25">
      <c r="A17" s="137"/>
      <c r="B17" s="8" t="s">
        <v>148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40.1" customHeight="1" x14ac:dyDescent="0.25">
      <c r="A18" s="138"/>
      <c r="B18" s="8" t="s">
        <v>149</v>
      </c>
      <c r="C18" s="5"/>
      <c r="D18" s="5"/>
      <c r="E18" s="5"/>
      <c r="F18" s="5"/>
      <c r="G18" s="5"/>
      <c r="H18" s="5"/>
      <c r="I18" s="5"/>
      <c r="J18" s="5"/>
      <c r="K18" s="5"/>
      <c r="L18" s="5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acer</cp:lastModifiedBy>
  <cp:lastPrinted>2023-08-17T06:11:06Z</cp:lastPrinted>
  <dcterms:created xsi:type="dcterms:W3CDTF">2023-03-23T08:42:29Z</dcterms:created>
  <dcterms:modified xsi:type="dcterms:W3CDTF">2024-04-11T09:00:08Z</dcterms:modified>
</cp:coreProperties>
</file>