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K 66\COP26 (2566-2567)\คก.พัฒนาศักยภาพ ทสจ (1 พ.ย. 65-31 ม.ค. 67)\หนังสือราชการ\รายงานผล อบก. รายไตรมาส\ไตรมาส 2 2567\ข้อมูลรายงานส่ง อบก. สิ้นสุดโครงการ\"/>
    </mc:Choice>
  </mc:AlternateContent>
  <xr:revisionPtr revIDLastSave="0" documentId="13_ncr:1_{934BA4D2-4593-47CE-ACD2-DA8DBD02DA59}" xr6:coauthVersionLast="47" xr6:coauthVersionMax="47" xr10:uidLastSave="{00000000-0000-0000-0000-000000000000}"/>
  <bookViews>
    <workbookView xWindow="-120" yWindow="-120" windowWidth="20730" windowHeight="11160" tabRatio="745" firstSheet="2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<sst xmlns="http://schemas.openxmlformats.org/spreadsheetml/2006/main" count="239" uniqueCount="179">
  <si>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</si>
  <si>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</si>
  <si>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</si>
  <si>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</si>
  <si>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</si>
  <si>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</si>
  <si>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</si>
  <si>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</si>
  <si>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</si>
  <si>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</si>
  <si>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</si>
  <si>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</si>
  <si>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</si>
  <si>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การเกษตรและความมั่นคงทางอาหาร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</si>
  <si>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</si>
  <si>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</si>
  <si>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</si>
  <si>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</si>
  <si>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</si>
  <si>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</si>
  <si>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</si>
  <si>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</si>
  <si>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</si>
  <si>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</si>
  <si>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</si>
  <si>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</si>
  <si>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</si>
  <si>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</si>
  <si>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</si>
  <si>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</si>
  <si>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</si>
  <si>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</si>
  <si>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</si>
  <si>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</si>
  <si>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</si>
  <si>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</si>
  <si>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</si>
  <si>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</si>
  <si>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</si>
  <si>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</si>
  <si>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</si>
  <si>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</si>
  <si>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</si>
  <si>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</si>
  <si>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</si>
  <si>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</si>
  <si>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</si>
  <si>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</si>
  <si>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</si>
  <si>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</si>
  <si>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</si>
  <si>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</si>
  <si>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</si>
  <si>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</si>
  <si>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</si>
  <si>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</si>
  <si>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</si>
  <si>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</si>
  <si>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</si>
  <si>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</si>
  <si>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</si>
  <si>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</si>
  <si>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</si>
  <si>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</si>
  <si>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</si>
  <si>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</si>
  <si>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</si>
  <si>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</si>
  <si>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</si>
  <si>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</si>
  <si>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</si>
  <si>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</si>
  <si>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</si>
  <si>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</si>
  <si>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</si>
  <si>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</si>
  <si>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</si>
  <si>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</si>
  <si>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</si>
  <si>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</si>
  <si>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</si>
  <si>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</si>
  <si>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</si>
  <si>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</si>
  <si>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</si>
  <si>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</si>
  <si>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</si>
  <si>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</si>
  <si>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</si>
  <si>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</si>
  <si>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</si>
  <si>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</si>
  <si>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การจัดการน้ำ</t>
  </si>
  <si>
    <t>การสาธารณสุข</t>
  </si>
  <si>
    <t>การสำรวจและรับฟังความเห็นจากทุกภาคส่วนเพื่อจัดทำรายงานสภาพการณ์ความเสี่ยงของผลกระทบจากการเปลี่ยนแปลงสภาพภูมิอากาศ</t>
  </si>
  <si>
    <t>1. การรับฟังความเห็นจากทุกภาคส่วนในการออกแบบสำรวจข้อมูลความเสี่ยงด้านสภาพภูมิอากาศ</t>
  </si>
  <si>
    <t>2. การวิเคราะห์ความเสี่ยงและกำหนดมาตรการปรับตัวต่อผลกระทบจากการเปลี่ยนแปลงสภาพภูมิอากาศ</t>
  </si>
  <si>
    <t>โดยผลการประเมินและวิเคราะห์ความเสี่ยงของผลกระทบจากการเปลี่ยนแปลงสภาพภูมิอากาศในภายในขอบเขตการปกครองของจังหวัดกาฬสินธุ์
จาก 6 สาขา ดังต่อไปนี้</t>
  </si>
  <si>
    <t>การจัการน้ำ</t>
  </si>
  <si>
    <t>การเปลี่ยนแปลงระบบนิเวศ</t>
  </si>
  <si>
    <t xml:space="preserve">การลดลงของปริมาณน้ำที่สามารถใช้ได้หรือน้ำต้นทุน </t>
  </si>
  <si>
    <t xml:space="preserve">การลดลงของคุณภาพน้ำ </t>
  </si>
  <si>
    <t>การปนเปื้อนในน้ำเพิ่มมากขึ้น</t>
  </si>
  <si>
    <t xml:space="preserve">คุณภาพของน้ำที่ใช้ผลิตน้ำประปาลดลง </t>
  </si>
  <si>
    <t xml:space="preserve">การบริหารจัดการน้ำไม่เป็นไปตามแผน </t>
  </si>
  <si>
    <t xml:space="preserve">ความเสียหายต่อระบบสาธารณูปโภค </t>
  </si>
  <si>
    <t>ผลกระทบจากน้ำท่วมทำเกิดปัญหาทางด้านการคมนาคมขนส่งทางบกหยุดชะงัก</t>
  </si>
  <si>
    <t>น้ำสำหรับอุปโภคและบริโภคไม่เพียงพอ</t>
  </si>
  <si>
    <t xml:space="preserve">การเจริญเติมโตที่ไม่สมบูรณ์หรือการเจริญเติบโตที่ไม่ได้คุณภาพ </t>
  </si>
  <si>
    <t xml:space="preserve">พื้นที่ทางการเกษตรลดน้อยลง </t>
  </si>
  <si>
    <t>เกิดการระบาดของศัตรูพืช</t>
  </si>
  <si>
    <t xml:space="preserve">การลดลงของผลผลิตทางการเกษตร </t>
  </si>
  <si>
    <t xml:space="preserve">การเปลี่ยนแปลงไปของฤดูกาล </t>
  </si>
  <si>
    <t xml:space="preserve">แหล่งอาหารของปศุสัตว์ลดน้อยลง </t>
  </si>
  <si>
    <t xml:space="preserve">เกิดโรคระบาดในปศุสัตว์ </t>
  </si>
  <si>
    <t>การเจริญเติมโตที่ไม่เต็มที่</t>
  </si>
  <si>
    <t xml:space="preserve">เกิดการเปลี่ยนแปลงทางพันธุกรรม หรือ มีโอกาสสูญพันธุ์ </t>
  </si>
  <si>
    <t xml:space="preserve">การชะล้างพังทลายของหน้าดิน </t>
  </si>
  <si>
    <t xml:space="preserve">ขาดแคลนแหล่งน้ำ </t>
  </si>
  <si>
    <t>การลดลงของจำนวนนักท่องเที่ยว</t>
  </si>
  <si>
    <t xml:space="preserve">การหยุดชะงักของกิจกรรมต่าง ๆ ที่เกิดขึ้นในพื้นที่ </t>
  </si>
  <si>
    <t>ความเสียหายทางด้านโครงสร้างพื้นฐานที่เกี่ยวข้อง</t>
  </si>
  <si>
    <t>เกิดปัญหาด้านระบบคมนาคมขนส่ง</t>
  </si>
  <si>
    <t xml:space="preserve">ความเสียหายของภาษลักษณ์ </t>
  </si>
  <si>
    <t xml:space="preserve">รายได้ของคนในพื้นที่ลดลง </t>
  </si>
  <si>
    <t>ปัญหาฝุ่น (PM2.5)</t>
  </si>
  <si>
    <t xml:space="preserve">การจัดการปัญหาขยะมูลฝอย </t>
  </si>
  <si>
    <t xml:space="preserve">การเสริมสร้างภาพลักษณ์ </t>
  </si>
  <si>
    <t>การจัดการความปลอดภัยสำหรับนักท่องเที่ยว</t>
  </si>
  <si>
    <t xml:space="preserve">การส่งเสริมการท่องเที่ยวเชิงอนุรักษณ์ </t>
  </si>
  <si>
    <t>ความเครียดเนื่องจากปัญหามลภาวะ</t>
  </si>
  <si>
    <t xml:space="preserve">โรคที่เกี่ยวข้องกับระบบทางเดินหายใจ ระบบหัวใจ ผิวหนัง ทางเดินอาหาร </t>
  </si>
  <si>
    <t xml:space="preserve">การหยุดชะงักของการบริการสาธารณสุข ความล่าช้า ไม่ต่อเนื่อง </t>
  </si>
  <si>
    <t xml:space="preserve">โรคที่เกิดจากยุงหรือแมลงวัน รวมถึง โรคพิษสุนัขบ้า </t>
  </si>
  <si>
    <t xml:space="preserve">การจัดการทรัพยากรธรรมชาติ </t>
  </si>
  <si>
    <t>การสูญเสียระบบนิเวศ</t>
  </si>
  <si>
    <t xml:space="preserve">โครงสร้างทางกายภาพเปลี่ยนแปลงไป </t>
  </si>
  <si>
    <t xml:space="preserve">สูญเสียความหลากหลายทางชีวะภาพ </t>
  </si>
  <si>
    <t>พันธุ์พืชและสัตว์เปลี่ยนแปลงไป (สูญพันธุ์และกลายพันธุ์)</t>
  </si>
  <si>
    <t>จำนวนพืชและสัตว์ลดน้อยลง</t>
  </si>
  <si>
    <t xml:space="preserve">เกิดการเปลี่ยนแปลงถิ่นที่อยู่อาศัย </t>
  </si>
  <si>
    <t xml:space="preserve">การเกิดโรคระบาด </t>
  </si>
  <si>
    <t>การตั้งถิ่นฐาน</t>
  </si>
  <si>
    <t>การบาดเจ็บ พิการและเสียชีวิต</t>
  </si>
  <si>
    <t xml:space="preserve">ปัญหาทางด้านการรับบริการสาธารณะและการเข้าถึงบริการสาธารณะขั้นพื้นฐาน </t>
  </si>
  <si>
    <t>ปัญหาระบบสาธารณูปโภค</t>
  </si>
  <si>
    <t xml:space="preserve">การใช้พลังงานเพิ่มมากยิ่งขึ้น </t>
  </si>
  <si>
    <t>การสร้างขยะ น้ำเสียและมลพิษทางอากาศมากขึ้น</t>
  </si>
  <si>
    <t xml:space="preserve">ความเสียหายของทรัพย์สิน </t>
  </si>
  <si>
    <t xml:space="preserve">การชะลอตัวของเศรษฐกิจ </t>
  </si>
  <si>
    <t xml:space="preserve">ปัญหาสังคม </t>
  </si>
  <si>
    <t xml:space="preserve">ปริมาณน้ำสำหรับใช้ในทุกกิจกรรมตลอดทั้งปี </t>
  </si>
  <si>
    <t xml:space="preserve">การจัดการผลกระทบที่เกิดขึ้นจากปัญหาภัยแล้งและน้ำท่วม </t>
  </si>
  <si>
    <t>การรักษาคุณภาพน้ำให้ได้มาตรการตามวัตุประสงค์การใช้งาน</t>
  </si>
  <si>
    <t>การแก้ปัญหาจำนวนผลผลิตที่ลดลง</t>
  </si>
  <si>
    <t xml:space="preserve">การจัดการศัตรูพืชและโรคระบาด </t>
  </si>
  <si>
    <t>การแก้ไขปัญหาด้านคุณภาพที่ลดลง</t>
  </si>
  <si>
    <t>การแก้ไขปัญหาฝุ่น (PM2.5)</t>
  </si>
  <si>
    <t>การเพิ่มแหล่งท่องเที่ยวเพื่อดึงดูดนักท่องเที่ยว</t>
  </si>
  <si>
    <t xml:space="preserve">การเพิ่มกิจกรรมในพื้นที่ </t>
  </si>
  <si>
    <t xml:space="preserve">การป้องกันภัยต่างๆ ที่อาจจะเกิดขึ้นในพื้น </t>
  </si>
  <si>
    <t xml:space="preserve">พัฒนาระบบขนส่งมวลชนเพื่อเพิ่มทางเลือกให้กับนักท่องเที่ยว </t>
  </si>
  <si>
    <t xml:space="preserve">มีระบบแจ้งเตือนภัยฉุกเฉิน </t>
  </si>
  <si>
    <t>การจัดการกับปัญหาโรคที่ส่งผลกระทบต่อคนส่วนใหญ่ (โรคที่มากับอากาศและโรคที่มากับน้ำ)</t>
  </si>
  <si>
    <t xml:space="preserve">การจัดการระบบสุขาภิบาล </t>
  </si>
  <si>
    <t xml:space="preserve">การบำบัดน้ำเสีย </t>
  </si>
  <si>
    <t>การแก้ไขปัญญาจำนวนพื้นที่ป่าลดน้อยลง</t>
  </si>
  <si>
    <t xml:space="preserve">สภาพแวดล้อมและสิ่งแวดล้อมเสื่อมโทรม </t>
  </si>
  <si>
    <t>แมลงศัตรูพืชมีจำนวนเพิ่มมากขึ้น</t>
  </si>
  <si>
    <t xml:space="preserve">ปัญหาโรคระบาด </t>
  </si>
  <si>
    <t>การรักษาพยาบาล</t>
  </si>
  <si>
    <t xml:space="preserve">การป้องการการบาดเจ็บ พิการและเสียชีวิต </t>
  </si>
  <si>
    <t>การรับมือกับการหยุดชะงัดของระบบสาธารณะขั้นพื้นฐาน</t>
  </si>
  <si>
    <t xml:space="preserve">ความเสียหายของระบบสาธารณูปโภค </t>
  </si>
  <si>
    <t xml:space="preserve">การแก้ไขปัญหาค่าครองชีพ </t>
  </si>
  <si>
    <t>ชัยภูมิ</t>
  </si>
  <si>
    <t>โดยที่ปรึกษาดำเนินการจัด“การประชุมระดมสมองการประเมินและจัดทำข้อมูลความเสี่ยงด้านสภาพภูมิอากาศ”ขึ้น ในวันที่ 6 กันยายน พ.ศ.2566 ตั้งแต่เวลา 09.00 - 16.00 น. ณ ห้องประชุมสำนักงานทรัพยากรธรรมชาติและสิ่งแวดล้อม จังหวัดชัยภูมิ โดยมีวัตถุประสงค์เพื่อการออกแบบการสำรวจรวบรวมและวิเคราะห์ข้อมูลในประเด็นด้านการประเมินและการจัดทำข้อมูลความเสี่ยงต่อผลกระทบจากการเปลี่ยนแปลงสภาพภูมิอากาศระดับจังหวัด จังหวัดชัยภูมิ ตลอดจนการพัฒนาแบบสำรวจข้อมูลร่วมกันเพื่อให้แบบประเมินที่ได้มีความเหมาะสมและมีความสอดคล้องกับบริบทจังหวัดมากที่สุด โดยมีผู้เข้าร่วม ทั้งสิ้น 12 หน่วยงาน ประกอบด้วย สำนักงานอุตสาหกรรมจังหวัดชัยภูมิ สำนักงานสาธารณสุขจังหวัดชัยภูมิ สำนักบริหารพื้นที่อนุรักษ์ที่ 7 (นครราชสีมา) สำนักงานสวัสดิการและคุ้มครองแรงงานจังหวัดชัยภูมิ สำนักงานป้องกันและบรรเทาสาธารณภัยจังหวัดชัยภูมิ สำนักงานสถิติจังหวัดชัยภูมิ สำนักทรัพยากรน้ำบาดาล เขต 5 (นครราชสีมา) สำนักงานปศุสัตว์จังหวัดชัยภูมิ สำนักงานพัฒนาที่ดินเขต 3 สำนักงานเศรษฐกิจการเกษตร สำนักงานทรัพยากรธรรมชาติและสิ่งแวดล้อมจังหวัดชัยภูมิ และสำนักงานปศุสัตว์จังหวัดชัยภูมิ</t>
  </si>
  <si>
    <t>เพื่อให้การวิเคราะห์ความเสี่ยงรายสาขาของพื้นที่จังหวัดชัยภูมิและนำไปสู่การกำหนดมาตรการปรับตัวต่อผลกระทบจากการเปลี่ยนแปลงสภาพภูมิอากาศเป็นไปตามบริบทของพื้นที่มากที่สุด ที่ปรึกษาจึงได้จัดประชุมหน่วยงานที่เกี่ยวข้องซึ่งครอบคลุมทั้ง 6 สาขา คือ 1) สาขาการจัดการน้ำ 2) สาขาการเกษตรและความมั่นคงทางอาหาร 3) สาขาการท่องเที่ยว 4) สาขาสาธารณสุข 5) สาขาการจัดการทรัพยากรธรรมชาติ 6) สาขาการตั้งถิ่นฐาน ซึ่งเป็นการประชุมเชิงปฏิบัติการ “การวิเคราะห์ห่วงโซ่ผลกระทบ (Impact Chain Analysis)
อันเนื่องมาจากการเปลี่ยนแปลงสภาพภูมิอากาศ” จังหวัดชัยภูมิ ในวันที่ 17 พฤศจิกายน พ.ศ.2566 ตั้งแต่เวลา 13.00 - 16.00 น. ณ ห้องประชุมรื่นรมย์ โรงแรมเลิศนิมิตร จังหวัดชัยภูมิ</t>
  </si>
  <si>
    <t>จากการประชุมเชิงปฏิบัติการ “การวิเคราะห์ห่วงโซ่ผลกระทบ (Impact Chain Analysis)
อันเนื่องมาจากการเปลี่ยนแปลงสภาพภูมิอากาศ” 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</si>
</sst>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2"/>
      <color theme="1"/>
      <name val="Tahoma"/>
      <family val="2"/>
      <scheme val="minor"/>
    </font>
    <font>
      <sz val="16"/>
      <color rgb="FF000000"/>
      <name val="THSarabunNew"/>
    </font>
    <font>
      <b/>
      <sz val="16"/>
      <color theme="1"/>
      <name val="THSarabunNew"/>
    </font>
    <font>
      <sz val="16"/>
      <color theme="1"/>
      <name val="THSarabunNew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4" borderId="1" xfId="0" applyFont="1" applyFill="1" applyBorder="1"/>
    <xf numFmtId="0" fontId="6" fillId="14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/>
    </xf>
    <xf numFmtId="0" fontId="9" fillId="0" borderId="0" xfId="0" applyFont="1"/>
    <xf numFmtId="0" fontId="6" fillId="11" borderId="1" xfId="0" applyFont="1" applyFill="1" applyBorder="1" applyAlignment="1">
      <alignment vertical="top"/>
    </xf>
    <xf numFmtId="0" fontId="0" fillId="11" borderId="1" xfId="0" applyFill="1" applyBorder="1" applyAlignment="1">
      <alignment vertical="top" wrapText="1"/>
    </xf>
    <xf numFmtId="0" fontId="6" fillId="11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0" fillId="0" borderId="0" xfId="0" applyFont="1"/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7" fillId="0" borderId="0" xfId="0" applyFont="1"/>
    <xf numFmtId="0" fontId="13" fillId="0" borderId="0" xfId="0" applyFont="1"/>
    <xf numFmtId="0" fontId="15" fillId="0" borderId="0" xfId="0" applyFont="1" applyAlignment="1">
      <alignment wrapText="1"/>
    </xf>
    <xf numFmtId="0" fontId="15" fillId="0" borderId="16" xfId="0" applyFont="1" applyBorder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15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left" vertical="top" wrapText="1"/>
    </xf>
    <xf numFmtId="0" fontId="16" fillId="1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15" borderId="12" xfId="0" applyFont="1" applyFill="1" applyBorder="1" applyAlignment="1">
      <alignment horizontal="left" vertical="top" wrapText="1"/>
    </xf>
    <xf numFmtId="0" fontId="16" fillId="15" borderId="14" xfId="0" applyFont="1" applyFill="1" applyBorder="1" applyAlignment="1">
      <alignment horizontal="center" vertical="top" wrapText="1"/>
    </xf>
    <xf numFmtId="0" fontId="16" fillId="15" borderId="14" xfId="0" applyFont="1" applyFill="1" applyBorder="1" applyAlignment="1">
      <alignment horizontal="left" vertical="top" wrapText="1"/>
    </xf>
    <xf numFmtId="0" fontId="16" fillId="15" borderId="15" xfId="0" applyFont="1" applyFill="1" applyBorder="1" applyAlignment="1">
      <alignment horizontal="left" vertical="top" wrapText="1"/>
    </xf>
    <xf numFmtId="0" fontId="16" fillId="14" borderId="16" xfId="0" applyFont="1" applyFill="1" applyBorder="1" applyAlignment="1">
      <alignment horizontal="center" vertical="top" wrapText="1"/>
    </xf>
    <xf numFmtId="0" fontId="16" fillId="9" borderId="17" xfId="0" applyFont="1" applyFill="1" applyBorder="1" applyAlignment="1">
      <alignment horizontal="center" vertical="top" wrapText="1"/>
    </xf>
    <xf numFmtId="0" fontId="16" fillId="10" borderId="17" xfId="0" applyFont="1" applyFill="1" applyBorder="1" applyAlignment="1">
      <alignment horizontal="left" vertical="top" wrapText="1"/>
    </xf>
    <xf numFmtId="0" fontId="16" fillId="11" borderId="17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16" fillId="0" borderId="14" xfId="0" quotePrefix="1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15" borderId="9" xfId="0" applyFont="1" applyFill="1" applyBorder="1" applyAlignment="1">
      <alignment horizontal="center" vertical="top" wrapText="1"/>
    </xf>
    <xf numFmtId="0" fontId="16" fillId="15" borderId="9" xfId="0" applyFont="1" applyFill="1" applyBorder="1" applyAlignment="1">
      <alignment horizontal="left" vertical="top" wrapText="1"/>
    </xf>
    <xf numFmtId="0" fontId="16" fillId="15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6" fillId="15" borderId="8" xfId="0" applyFont="1" applyFill="1" applyBorder="1" applyAlignment="1">
      <alignment horizontal="center" vertical="top" wrapText="1"/>
    </xf>
    <xf numFmtId="0" fontId="16" fillId="15" borderId="11" xfId="0" applyFont="1" applyFill="1" applyBorder="1" applyAlignment="1">
      <alignment horizontal="center" vertical="top" wrapText="1"/>
    </xf>
    <xf numFmtId="0" fontId="16" fillId="15" borderId="1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13" borderId="1" xfId="0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top"/>
    </xf>
    <xf numFmtId="0" fontId="6" fillId="13" borderId="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1094153</xdr:colOff>
      <xdr:row>17</xdr:row>
      <xdr:rowOff>166077</xdr:rowOff>
    </xdr:from>
    <xdr:to>
      <xdr:col>3</xdr:col>
      <xdr:colOff>320430</xdr:colOff>
      <xdr:row>31</xdr:row>
      <xdr:rowOff>75223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69091B-2491-AF34-684F-CCD2CD3E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153" y="3731846"/>
          <a:ext cx="3671277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459153</xdr:colOff>
      <xdr:row>17</xdr:row>
      <xdr:rowOff>146538</xdr:rowOff>
    </xdr:from>
    <xdr:to>
      <xdr:col>6</xdr:col>
      <xdr:colOff>210038</xdr:colOff>
      <xdr:row>31</xdr:row>
      <xdr:rowOff>42984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165314-818B-F4E5-9D36-021994F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153" y="3712307"/>
          <a:ext cx="3658577" cy="276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1084385</xdr:colOff>
      <xdr:row>42</xdr:row>
      <xdr:rowOff>87924</xdr:rowOff>
    </xdr:from>
    <xdr:to>
      <xdr:col>1</xdr:col>
      <xdr:colOff>2139935</xdr:colOff>
      <xdr:row>50</xdr:row>
      <xdr:rowOff>68385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78FEA3-EDFA-C007-1338-A88C8B71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385" y="8782539"/>
          <a:ext cx="2149704" cy="162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2276231</xdr:colOff>
      <xdr:row>42</xdr:row>
      <xdr:rowOff>87923</xdr:rowOff>
    </xdr:from>
    <xdr:to>
      <xdr:col>4</xdr:col>
      <xdr:colOff>596398</xdr:colOff>
      <xdr:row>50</xdr:row>
      <xdr:rowOff>68385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3287BB-9930-CE84-0E53-A9407E9D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385" y="8782538"/>
          <a:ext cx="2149705" cy="162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771769</xdr:colOff>
      <xdr:row>42</xdr:row>
      <xdr:rowOff>87923</xdr:rowOff>
    </xdr:from>
    <xdr:to>
      <xdr:col>4</xdr:col>
      <xdr:colOff>2921473</xdr:colOff>
      <xdr:row>50</xdr:row>
      <xdr:rowOff>68384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5387FB-166A-B6D4-D483-F7E129F2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461" y="8782538"/>
          <a:ext cx="2149704" cy="162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1054849</xdr:colOff>
      <xdr:row>51</xdr:row>
      <xdr:rowOff>78153</xdr:rowOff>
    </xdr:from>
    <xdr:to>
      <xdr:col>1</xdr:col>
      <xdr:colOff>2149251</xdr:colOff>
      <xdr:row>59</xdr:row>
      <xdr:rowOff>87923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37D7CC-5AB2-1A3B-D41A-EBEE784C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49" y="10619153"/>
          <a:ext cx="2188556" cy="165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2266462</xdr:colOff>
      <xdr:row>51</xdr:row>
      <xdr:rowOff>68385</xdr:rowOff>
    </xdr:from>
    <xdr:to>
      <xdr:col>4</xdr:col>
      <xdr:colOff>612219</xdr:colOff>
      <xdr:row>59</xdr:row>
      <xdr:rowOff>68385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23FA278-E088-7A46-A72B-AC211137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616" y="10609385"/>
          <a:ext cx="2175295" cy="164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762000</xdr:colOff>
      <xdr:row>51</xdr:row>
      <xdr:rowOff>58616</xdr:rowOff>
    </xdr:from>
    <xdr:to>
      <xdr:col>4</xdr:col>
      <xdr:colOff>2885804</xdr:colOff>
      <xdr:row>59</xdr:row>
      <xdr:rowOff>19539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4610E0B-CCA0-66E4-38BA-5F70E6E3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5692" y="10599616"/>
          <a:ext cx="2123804" cy="160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198438</xdr:colOff>
      <xdr:row>64</xdr:row>
      <xdr:rowOff>79376</xdr:rowOff>
    </xdr:from>
    <xdr:to>
      <xdr:col>13</xdr:col>
      <xdr:colOff>450057</xdr:colOff>
      <xdr:row>83</xdr:row>
      <xdr:rowOff>89868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53D1E7-4FB4-C94A-845D-CAF6666F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9376" y="12878595"/>
          <a:ext cx="7772400" cy="5725492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198438</xdr:colOff>
      <xdr:row>84</xdr:row>
      <xdr:rowOff>16181</xdr:rowOff>
    </xdr:from>
    <xdr:to>
      <xdr:col>13</xdr:col>
      <xdr:colOff>450057</xdr:colOff>
      <xdr:row>102</xdr:row>
      <xdr:rowOff>273455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E03570-692C-DF4B-832A-8D622C857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69376" y="18828056"/>
          <a:ext cx="7772400" cy="5674618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198438</xdr:colOff>
      <xdr:row>103</xdr:row>
      <xdr:rowOff>250643</xdr:rowOff>
    </xdr:from>
    <xdr:to>
      <xdr:col>13</xdr:col>
      <xdr:colOff>450057</xdr:colOff>
      <xdr:row>122</xdr:row>
      <xdr:rowOff>85245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DD3F68-CFE7-D546-834C-816CCFD89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69376" y="24777518"/>
          <a:ext cx="7772400" cy="5033665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198438</xdr:colOff>
      <xdr:row>123</xdr:row>
      <xdr:rowOff>187143</xdr:rowOff>
    </xdr:from>
    <xdr:to>
      <xdr:col>13</xdr:col>
      <xdr:colOff>450057</xdr:colOff>
      <xdr:row>145</xdr:row>
      <xdr:rowOff>81901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89B26F-A60C-8249-AB71-B766A947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69376" y="30111518"/>
          <a:ext cx="7772400" cy="4260383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198438</xdr:colOff>
      <xdr:row>146</xdr:row>
      <xdr:rowOff>136465</xdr:rowOff>
    </xdr:from>
    <xdr:to>
      <xdr:col>13</xdr:col>
      <xdr:colOff>450057</xdr:colOff>
      <xdr:row>171</xdr:row>
      <xdr:rowOff>163350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715480B-498D-6145-AA82-6D8B3FC4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69376" y="34624903"/>
          <a:ext cx="7772400" cy="4987822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198438</xdr:colOff>
      <xdr:row>173</xdr:row>
      <xdr:rowOff>112653</xdr:rowOff>
    </xdr:from>
    <xdr:to>
      <xdr:col>13</xdr:col>
      <xdr:colOff>450057</xdr:colOff>
      <xdr:row>199</xdr:row>
      <xdr:rowOff>136857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3617289-9E8A-A146-B311-E0A01A17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69376" y="39958903"/>
          <a:ext cx="7772400" cy="5183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38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36</xdr:row>
      <xdr:rowOff>52588</xdr:rowOff>
    </xdr:from>
    <xdr:to>
      <xdr:col>2</xdr:col>
      <xdr:colOff>1325046</xdr:colOff>
      <xdr:row>37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130" zoomScaleNormal="130" workbookViewId="0">
      <selection activeCell="A9" sqref="A9:M9"/>
    </sheetView>
  </sheetViews>
  <sheetFormatPr defaultColWidth="8.625" defaultRowHeight="15"/>
  <cols>
    <col min="1" max="16384" width="8.625" style="1"/>
  </cols>
  <sheetData>
    <row r="1" spans="1:13" s="2" customFormat="1" ht="22.35" customHeight="1">
      <c r="A1" s="2" t="s">
        <v>0</v>
      </c>
    </row>
    <row r="3" spans="1:13" ht="41.85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7.1" customHeight="1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42" customHeight="1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32.85" customHeight="1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46.35" customHeigh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32.85" customHeight="1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55.5" customHeight="1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40.5" customHeight="1">
      <c r="A10" s="78" t="s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52.5" customHeight="1">
      <c r="A11" s="77" t="s">
        <v>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40.5" customHeight="1">
      <c r="A12" s="78" t="s">
        <v>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5" spans="1:13" ht="21">
      <c r="A15" s="2" t="s">
        <v>3</v>
      </c>
      <c r="H15" s="3"/>
    </row>
    <row r="16" spans="1:13">
      <c r="H16" s="3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ColWidth="8.875" defaultRowHeight="14.25"/>
  <sheetData>
    <row r="1" spans="1:13" ht="19.5">
      <c r="A1" s="82" t="s">
        <v>18</v>
      </c>
      <c r="B1" s="82"/>
      <c r="C1" s="82"/>
      <c r="D1" s="82"/>
    </row>
    <row r="3" spans="1:13" ht="38.1" customHeight="1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1.1" customHeight="1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1.6" customHeight="1">
      <c r="A5" s="84" t="s">
        <v>21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3.5" customHeight="1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>
      <c r="A7" s="81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>
      <c r="A8" s="81" t="s">
        <v>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>
      <c r="A9" s="81" t="s">
        <v>25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1" spans="1:13">
      <c r="A11" s="81" t="s">
        <v>26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H117"/>
  <sheetViews>
    <sheetView topLeftCell="A45" zoomScale="64" zoomScaleNormal="130" workbookViewId="0">
      <selection activeCell="N70" sqref="N70"/>
    </sheetView>
  </sheetViews>
  <sheetFormatPr defaultColWidth="8.625" defaultRowHeight="15"/>
  <cols>
    <col min="1" max="1" width="14.375" style="7" customWidth="1"/>
    <col min="2" max="2" width="37.125" style="7" customWidth="1"/>
    <col min="3" max="3" width="6.875" style="7" customWidth="1"/>
    <col min="4" max="4" width="6.375" style="7" customWidth="1"/>
    <col min="5" max="5" width="39.5" style="7" customWidth="1"/>
    <col min="6" max="7" width="5.5" style="7" customWidth="1"/>
    <col min="8" max="8" width="38.875" style="7" customWidth="1"/>
    <col min="9" max="9" width="6.625" style="7" customWidth="1"/>
    <col min="10" max="10" width="6.875" style="7" customWidth="1"/>
    <col min="11" max="11" width="34.375" style="7" customWidth="1"/>
    <col min="12" max="12" width="6.125" style="7" customWidth="1"/>
    <col min="13" max="13" width="5.625" style="7" customWidth="1"/>
    <col min="14" max="14" width="39.375" style="7" customWidth="1"/>
    <col min="15" max="16384" width="8.625" style="7"/>
  </cols>
  <sheetData>
    <row r="1" spans="1:8" ht="15.75">
      <c r="A1" s="7" t="s">
        <v>9</v>
      </c>
      <c r="B1" s="36" t="s">
        <v>175</v>
      </c>
    </row>
    <row r="2" spans="1:8" ht="15.75">
      <c r="A2" s="7" t="s">
        <v>10</v>
      </c>
      <c r="B2" s="36">
        <v>2566</v>
      </c>
    </row>
    <row r="4" spans="1:8">
      <c r="A4" s="39" t="s">
        <v>94</v>
      </c>
    </row>
    <row r="6" spans="1:8">
      <c r="B6" s="39" t="s">
        <v>95</v>
      </c>
    </row>
    <row r="8" spans="1:8" ht="15.95" customHeight="1">
      <c r="B8" s="88" t="s">
        <v>176</v>
      </c>
      <c r="C8" s="88"/>
      <c r="D8" s="88"/>
      <c r="E8" s="88"/>
      <c r="F8" s="88"/>
      <c r="G8" s="88"/>
    </row>
    <row r="9" spans="1:8">
      <c r="B9" s="88"/>
      <c r="C9" s="88"/>
      <c r="D9" s="88"/>
      <c r="E9" s="88"/>
      <c r="F9" s="88"/>
      <c r="G9" s="88"/>
    </row>
    <row r="10" spans="1:8">
      <c r="B10" s="88"/>
      <c r="C10" s="88"/>
      <c r="D10" s="88"/>
      <c r="E10" s="88"/>
      <c r="F10" s="88"/>
      <c r="G10" s="88"/>
    </row>
    <row r="11" spans="1:8">
      <c r="B11" s="88"/>
      <c r="C11" s="88"/>
      <c r="D11" s="88"/>
      <c r="E11" s="88"/>
      <c r="F11" s="88"/>
      <c r="G11" s="88"/>
    </row>
    <row r="12" spans="1:8">
      <c r="B12" s="88"/>
      <c r="C12" s="88"/>
      <c r="D12" s="88"/>
      <c r="E12" s="88"/>
      <c r="F12" s="88"/>
      <c r="G12" s="88"/>
      <c r="H12"/>
    </row>
    <row r="13" spans="1:8">
      <c r="B13" s="88"/>
      <c r="C13" s="88"/>
      <c r="D13" s="88"/>
      <c r="E13" s="88"/>
      <c r="F13" s="88"/>
      <c r="G13" s="88"/>
    </row>
    <row r="14" spans="1:8">
      <c r="B14" s="88"/>
      <c r="C14" s="88"/>
      <c r="D14" s="88"/>
      <c r="E14" s="88"/>
      <c r="F14" s="88"/>
      <c r="G14" s="88"/>
    </row>
    <row r="15" spans="1:8">
      <c r="B15" s="88"/>
      <c r="C15" s="88"/>
      <c r="D15" s="88"/>
      <c r="E15" s="88"/>
      <c r="F15" s="88"/>
      <c r="G15" s="88"/>
    </row>
    <row r="16" spans="1:8">
      <c r="B16" s="88"/>
      <c r="C16" s="88"/>
      <c r="D16" s="88"/>
      <c r="E16" s="88"/>
      <c r="F16" s="88"/>
      <c r="G16" s="88"/>
    </row>
    <row r="17" spans="2:8">
      <c r="B17" s="88"/>
      <c r="C17" s="88"/>
      <c r="D17" s="88"/>
      <c r="E17" s="88"/>
      <c r="F17" s="88"/>
      <c r="G17" s="88"/>
    </row>
    <row r="18" spans="2:8">
      <c r="B18" s="88"/>
      <c r="C18" s="88"/>
      <c r="D18" s="88"/>
      <c r="E18" s="88"/>
      <c r="F18" s="88"/>
      <c r="G18" s="88"/>
    </row>
    <row r="19" spans="2:8">
      <c r="B19" s="88"/>
      <c r="C19" s="88"/>
      <c r="D19" s="88"/>
      <c r="E19" s="88"/>
      <c r="F19" s="88"/>
      <c r="G19" s="88"/>
    </row>
    <row r="20" spans="2:8">
      <c r="B20" s="88"/>
      <c r="C20" s="88"/>
      <c r="D20" s="88"/>
      <c r="E20" s="88"/>
      <c r="F20" s="88"/>
      <c r="G20" s="88"/>
    </row>
    <row r="21" spans="2:8">
      <c r="B21" s="88"/>
      <c r="C21" s="88"/>
      <c r="D21" s="88"/>
      <c r="E21" s="88"/>
      <c r="F21" s="88"/>
      <c r="G21" s="88"/>
      <c r="H21"/>
    </row>
    <row r="34" spans="2:8">
      <c r="B34" s="38" t="s">
        <v>96</v>
      </c>
    </row>
    <row r="36" spans="2:8">
      <c r="B36" s="88" t="s">
        <v>177</v>
      </c>
      <c r="C36" s="88"/>
      <c r="D36" s="88"/>
      <c r="E36" s="88"/>
      <c r="F36" s="88"/>
      <c r="G36" s="88"/>
    </row>
    <row r="37" spans="2:8">
      <c r="B37" s="88"/>
      <c r="C37" s="88"/>
      <c r="D37" s="88"/>
      <c r="E37" s="88"/>
      <c r="F37" s="88"/>
      <c r="G37" s="88"/>
    </row>
    <row r="38" spans="2:8">
      <c r="B38" s="88"/>
      <c r="C38" s="88"/>
      <c r="D38" s="88"/>
      <c r="E38" s="88"/>
      <c r="F38" s="88"/>
      <c r="G38" s="88"/>
    </row>
    <row r="39" spans="2:8">
      <c r="B39" s="88"/>
      <c r="C39" s="88"/>
      <c r="D39" s="88"/>
      <c r="E39" s="88"/>
      <c r="F39" s="88"/>
      <c r="G39" s="88"/>
    </row>
    <row r="40" spans="2:8">
      <c r="B40" s="88"/>
      <c r="C40" s="88"/>
      <c r="D40" s="88"/>
      <c r="E40" s="88"/>
      <c r="F40" s="88"/>
      <c r="G40" s="88"/>
      <c r="H40"/>
    </row>
    <row r="41" spans="2:8">
      <c r="B41" s="88"/>
      <c r="C41" s="88"/>
      <c r="D41" s="88"/>
      <c r="E41" s="88"/>
      <c r="F41" s="88"/>
      <c r="G41" s="88"/>
    </row>
    <row r="42" spans="2:8">
      <c r="B42" s="88"/>
      <c r="C42" s="88"/>
      <c r="D42" s="88"/>
      <c r="E42" s="88"/>
      <c r="F42" s="88"/>
      <c r="G42" s="88"/>
      <c r="H42"/>
    </row>
    <row r="43" spans="2:8">
      <c r="B43" s="88"/>
      <c r="C43" s="88"/>
      <c r="D43" s="88"/>
      <c r="E43" s="88"/>
      <c r="F43" s="88"/>
      <c r="G43" s="88"/>
    </row>
    <row r="44" spans="2:8">
      <c r="B44" s="88"/>
      <c r="C44" s="88"/>
      <c r="D44" s="88"/>
      <c r="E44" s="88"/>
      <c r="F44" s="88"/>
      <c r="G44" s="88"/>
    </row>
    <row r="45" spans="2:8">
      <c r="B45" s="88"/>
      <c r="C45" s="88"/>
      <c r="D45" s="88"/>
      <c r="E45" s="88"/>
      <c r="F45" s="88"/>
      <c r="G45" s="88"/>
    </row>
    <row r="46" spans="2:8">
      <c r="B46" s="88"/>
      <c r="C46" s="88"/>
      <c r="D46" s="88"/>
      <c r="E46" s="88"/>
      <c r="F46" s="88"/>
      <c r="G46" s="88"/>
      <c r="H46"/>
    </row>
    <row r="47" spans="2:8">
      <c r="B47" s="88"/>
      <c r="C47" s="88"/>
      <c r="D47" s="88"/>
      <c r="E47" s="88"/>
      <c r="F47" s="88"/>
      <c r="G47" s="88"/>
    </row>
    <row r="49" spans="2:8">
      <c r="H49"/>
    </row>
    <row r="57" spans="2:8">
      <c r="C57"/>
    </row>
    <row r="62" spans="2:8">
      <c r="B62" s="38" t="s">
        <v>178</v>
      </c>
    </row>
    <row r="63" spans="2:8">
      <c r="B63" s="38" t="s">
        <v>97</v>
      </c>
    </row>
    <row r="64" spans="2:8" ht="15.75" thickBot="1"/>
    <row r="65" spans="2:8" ht="21" thickBot="1">
      <c r="B65" s="41" t="s">
        <v>11</v>
      </c>
      <c r="C65" s="95" t="s">
        <v>65</v>
      </c>
      <c r="D65" s="95"/>
      <c r="E65" s="95"/>
      <c r="F65" s="95"/>
      <c r="G65" s="96"/>
      <c r="H65" s="40"/>
    </row>
    <row r="66" spans="2:8" ht="20.25">
      <c r="B66" s="97" t="s">
        <v>98</v>
      </c>
      <c r="C66" s="93" t="s">
        <v>99</v>
      </c>
      <c r="D66" s="93"/>
      <c r="E66" s="93"/>
      <c r="F66" s="93"/>
      <c r="G66" s="94"/>
      <c r="H66" s="40"/>
    </row>
    <row r="67" spans="2:8" ht="20.25">
      <c r="B67" s="98"/>
      <c r="C67" s="89" t="s">
        <v>100</v>
      </c>
      <c r="D67" s="89"/>
      <c r="E67" s="89"/>
      <c r="F67" s="89"/>
      <c r="G67" s="90"/>
      <c r="H67" s="40"/>
    </row>
    <row r="68" spans="2:8" ht="20.25">
      <c r="B68" s="98"/>
      <c r="C68" s="89" t="s">
        <v>101</v>
      </c>
      <c r="D68" s="89"/>
      <c r="E68" s="89"/>
      <c r="F68" s="89"/>
      <c r="G68" s="90"/>
      <c r="H68" s="40"/>
    </row>
    <row r="69" spans="2:8" ht="20.25">
      <c r="B69" s="98"/>
      <c r="C69" s="89" t="s">
        <v>102</v>
      </c>
      <c r="D69" s="89"/>
      <c r="E69" s="89"/>
      <c r="F69" s="89"/>
      <c r="G69" s="90"/>
      <c r="H69" s="40"/>
    </row>
    <row r="70" spans="2:8" ht="20.25">
      <c r="B70" s="98"/>
      <c r="C70" s="89" t="s">
        <v>103</v>
      </c>
      <c r="D70" s="89"/>
      <c r="E70" s="89"/>
      <c r="F70" s="89"/>
      <c r="G70" s="90"/>
      <c r="H70" s="40"/>
    </row>
    <row r="71" spans="2:8" ht="20.25">
      <c r="B71" s="98"/>
      <c r="C71" s="89" t="s">
        <v>104</v>
      </c>
      <c r="D71" s="89"/>
      <c r="E71" s="89"/>
      <c r="F71" s="89"/>
      <c r="G71" s="90"/>
      <c r="H71" s="40"/>
    </row>
    <row r="72" spans="2:8" ht="20.25">
      <c r="B72" s="98"/>
      <c r="C72" s="89" t="s">
        <v>105</v>
      </c>
      <c r="D72" s="89"/>
      <c r="E72" s="89"/>
      <c r="F72" s="89"/>
      <c r="G72" s="90"/>
      <c r="H72"/>
    </row>
    <row r="73" spans="2:8" ht="20.25">
      <c r="B73" s="98"/>
      <c r="C73" s="89" t="s">
        <v>107</v>
      </c>
      <c r="D73" s="89"/>
      <c r="E73" s="89"/>
      <c r="F73" s="89"/>
      <c r="G73" s="90"/>
      <c r="H73" s="40"/>
    </row>
    <row r="74" spans="2:8" ht="21" thickBot="1">
      <c r="B74" s="99"/>
      <c r="C74" s="91" t="s">
        <v>106</v>
      </c>
      <c r="D74" s="91"/>
      <c r="E74" s="91"/>
      <c r="F74" s="91"/>
      <c r="G74" s="92"/>
      <c r="H74" s="40"/>
    </row>
    <row r="75" spans="2:8" ht="20.25">
      <c r="B75" s="85" t="s">
        <v>13</v>
      </c>
      <c r="C75" s="93" t="s">
        <v>108</v>
      </c>
      <c r="D75" s="93"/>
      <c r="E75" s="93"/>
      <c r="F75" s="93"/>
      <c r="G75" s="94"/>
      <c r="H75" s="40"/>
    </row>
    <row r="76" spans="2:8" ht="20.25">
      <c r="B76" s="86"/>
      <c r="C76" s="89" t="s">
        <v>109</v>
      </c>
      <c r="D76" s="89"/>
      <c r="E76" s="89"/>
      <c r="F76" s="89"/>
      <c r="G76" s="90"/>
      <c r="H76" s="40"/>
    </row>
    <row r="77" spans="2:8" ht="20.25">
      <c r="B77" s="86"/>
      <c r="C77" s="89" t="s">
        <v>110</v>
      </c>
      <c r="D77" s="89"/>
      <c r="E77" s="89"/>
      <c r="F77" s="89"/>
      <c r="G77" s="90"/>
      <c r="H77" s="40"/>
    </row>
    <row r="78" spans="2:8" ht="20.25">
      <c r="B78" s="86"/>
      <c r="C78" s="89" t="s">
        <v>111</v>
      </c>
      <c r="D78" s="89"/>
      <c r="E78" s="89"/>
      <c r="F78" s="89"/>
      <c r="G78" s="90"/>
      <c r="H78" s="40"/>
    </row>
    <row r="79" spans="2:8" ht="20.25">
      <c r="B79" s="86"/>
      <c r="C79" s="89" t="s">
        <v>112</v>
      </c>
      <c r="D79" s="89"/>
      <c r="E79" s="89"/>
      <c r="F79" s="89"/>
      <c r="G79" s="90"/>
      <c r="H79" s="40"/>
    </row>
    <row r="80" spans="2:8" ht="20.25">
      <c r="B80" s="86"/>
      <c r="C80" s="89" t="s">
        <v>113</v>
      </c>
      <c r="D80" s="89"/>
      <c r="E80" s="89"/>
      <c r="F80" s="89"/>
      <c r="G80" s="90"/>
      <c r="H80" s="40"/>
    </row>
    <row r="81" spans="2:8" ht="20.25">
      <c r="B81" s="86"/>
      <c r="C81" s="89" t="s">
        <v>114</v>
      </c>
      <c r="D81" s="89"/>
      <c r="E81" s="89"/>
      <c r="F81" s="89"/>
      <c r="G81" s="90"/>
      <c r="H81" s="40"/>
    </row>
    <row r="82" spans="2:8" ht="20.25">
      <c r="B82" s="86"/>
      <c r="C82" s="89" t="s">
        <v>115</v>
      </c>
      <c r="D82" s="89"/>
      <c r="E82" s="89"/>
      <c r="F82" s="89"/>
      <c r="G82" s="90"/>
      <c r="H82" s="40"/>
    </row>
    <row r="83" spans="2:8" ht="20.25">
      <c r="B83" s="86"/>
      <c r="C83" s="89" t="s">
        <v>116</v>
      </c>
      <c r="D83" s="89"/>
      <c r="E83" s="89"/>
      <c r="F83" s="89"/>
      <c r="G83" s="90"/>
      <c r="H83" s="40"/>
    </row>
    <row r="84" spans="2:8" ht="20.25">
      <c r="B84" s="86"/>
      <c r="C84" s="89" t="s">
        <v>117</v>
      </c>
      <c r="D84" s="89"/>
      <c r="E84" s="89"/>
      <c r="F84" s="89"/>
      <c r="G84" s="90"/>
      <c r="H84" s="40"/>
    </row>
    <row r="85" spans="2:8" ht="21" thickBot="1">
      <c r="B85" s="87"/>
      <c r="C85" s="91" t="s">
        <v>118</v>
      </c>
      <c r="D85" s="91"/>
      <c r="E85" s="91"/>
      <c r="F85" s="91"/>
      <c r="G85" s="92"/>
      <c r="H85" s="40"/>
    </row>
    <row r="86" spans="2:8" ht="20.25">
      <c r="B86" s="85" t="s">
        <v>14</v>
      </c>
      <c r="C86" s="93" t="s">
        <v>119</v>
      </c>
      <c r="D86" s="93"/>
      <c r="E86" s="93"/>
      <c r="F86" s="93"/>
      <c r="G86" s="94"/>
      <c r="H86" s="40"/>
    </row>
    <row r="87" spans="2:8" ht="20.25">
      <c r="B87" s="86"/>
      <c r="C87" s="89" t="s">
        <v>120</v>
      </c>
      <c r="D87" s="89"/>
      <c r="E87" s="89"/>
      <c r="F87" s="89"/>
      <c r="G87" s="90"/>
      <c r="H87" s="40"/>
    </row>
    <row r="88" spans="2:8" ht="20.25">
      <c r="B88" s="86"/>
      <c r="C88" s="89" t="s">
        <v>121</v>
      </c>
      <c r="D88" s="89"/>
      <c r="E88" s="89"/>
      <c r="F88" s="89"/>
      <c r="G88" s="90"/>
      <c r="H88" s="40"/>
    </row>
    <row r="89" spans="2:8" ht="20.25">
      <c r="B89" s="86"/>
      <c r="C89" s="89" t="s">
        <v>122</v>
      </c>
      <c r="D89" s="89"/>
      <c r="E89" s="89"/>
      <c r="F89" s="89"/>
      <c r="G89" s="90"/>
      <c r="H89" s="40"/>
    </row>
    <row r="90" spans="2:8" ht="20.25">
      <c r="B90" s="86"/>
      <c r="C90" s="89" t="s">
        <v>123</v>
      </c>
      <c r="D90" s="89"/>
      <c r="E90" s="89"/>
      <c r="F90" s="89"/>
      <c r="G90" s="90"/>
      <c r="H90" s="40"/>
    </row>
    <row r="91" spans="2:8" ht="20.25">
      <c r="B91" s="86"/>
      <c r="C91" s="89" t="s">
        <v>124</v>
      </c>
      <c r="D91" s="89"/>
      <c r="E91" s="89"/>
      <c r="F91" s="89"/>
      <c r="G91" s="90"/>
      <c r="H91" s="40"/>
    </row>
    <row r="92" spans="2:8" ht="20.25">
      <c r="B92" s="86"/>
      <c r="C92" s="89" t="s">
        <v>125</v>
      </c>
      <c r="D92" s="89"/>
      <c r="E92" s="89"/>
      <c r="F92" s="89"/>
      <c r="G92" s="90"/>
      <c r="H92" s="40"/>
    </row>
    <row r="93" spans="2:8" ht="20.25">
      <c r="B93" s="86"/>
      <c r="C93" s="89" t="s">
        <v>126</v>
      </c>
      <c r="D93" s="89"/>
      <c r="E93" s="89"/>
      <c r="F93" s="89"/>
      <c r="G93" s="90"/>
      <c r="H93" s="40"/>
    </row>
    <row r="94" spans="2:8" ht="20.25">
      <c r="B94" s="86"/>
      <c r="C94" s="89" t="s">
        <v>127</v>
      </c>
      <c r="D94" s="89"/>
      <c r="E94" s="89"/>
      <c r="F94" s="89"/>
      <c r="G94" s="90"/>
      <c r="H94" s="40"/>
    </row>
    <row r="95" spans="2:8" ht="20.25">
      <c r="B95" s="86"/>
      <c r="C95" s="89" t="s">
        <v>128</v>
      </c>
      <c r="D95" s="89"/>
      <c r="E95" s="89"/>
      <c r="F95" s="89"/>
      <c r="G95" s="90"/>
      <c r="H95" s="40"/>
    </row>
    <row r="96" spans="2:8" ht="21" thickBot="1">
      <c r="B96" s="87"/>
      <c r="C96" s="91" t="s">
        <v>129</v>
      </c>
      <c r="D96" s="91"/>
      <c r="E96" s="91"/>
      <c r="F96" s="91"/>
      <c r="G96" s="92"/>
      <c r="H96" s="40"/>
    </row>
    <row r="97" spans="2:8" ht="20.25">
      <c r="B97" s="85" t="s">
        <v>15</v>
      </c>
      <c r="C97" s="93" t="s">
        <v>130</v>
      </c>
      <c r="D97" s="93"/>
      <c r="E97" s="93"/>
      <c r="F97" s="93"/>
      <c r="G97" s="94"/>
      <c r="H97" s="40"/>
    </row>
    <row r="98" spans="2:8" ht="20.25">
      <c r="B98" s="86"/>
      <c r="C98" s="89" t="s">
        <v>131</v>
      </c>
      <c r="D98" s="89"/>
      <c r="E98" s="89"/>
      <c r="F98" s="89"/>
      <c r="G98" s="90"/>
      <c r="H98" s="40"/>
    </row>
    <row r="99" spans="2:8" ht="20.25">
      <c r="B99" s="86"/>
      <c r="C99" s="89" t="s">
        <v>132</v>
      </c>
      <c r="D99" s="89"/>
      <c r="E99" s="89"/>
      <c r="F99" s="89"/>
      <c r="G99" s="90"/>
      <c r="H99" s="40"/>
    </row>
    <row r="100" spans="2:8" ht="21" thickBot="1">
      <c r="B100" s="87"/>
      <c r="C100" s="91" t="s">
        <v>133</v>
      </c>
      <c r="D100" s="91"/>
      <c r="E100" s="91"/>
      <c r="F100" s="91"/>
      <c r="G100" s="92"/>
      <c r="H100" s="40"/>
    </row>
    <row r="101" spans="2:8" ht="20.25">
      <c r="B101" s="85" t="s">
        <v>134</v>
      </c>
      <c r="C101" s="93" t="s">
        <v>135</v>
      </c>
      <c r="D101" s="93"/>
      <c r="E101" s="93"/>
      <c r="F101" s="93"/>
      <c r="G101" s="94"/>
      <c r="H101" s="40"/>
    </row>
    <row r="102" spans="2:8" ht="20.25">
      <c r="B102" s="86"/>
      <c r="C102" s="89" t="s">
        <v>136</v>
      </c>
      <c r="D102" s="89"/>
      <c r="E102" s="89"/>
      <c r="F102" s="89"/>
      <c r="G102" s="90"/>
      <c r="H102" s="40"/>
    </row>
    <row r="103" spans="2:8" ht="20.25">
      <c r="B103" s="86"/>
      <c r="C103" s="89" t="s">
        <v>137</v>
      </c>
      <c r="D103" s="89"/>
      <c r="E103" s="89"/>
      <c r="F103" s="89"/>
      <c r="G103" s="90"/>
      <c r="H103" s="40"/>
    </row>
    <row r="104" spans="2:8" ht="20.25">
      <c r="B104" s="86"/>
      <c r="C104" s="89" t="s">
        <v>138</v>
      </c>
      <c r="D104" s="89"/>
      <c r="E104" s="89"/>
      <c r="F104" s="89"/>
      <c r="G104" s="90"/>
      <c r="H104" s="40"/>
    </row>
    <row r="105" spans="2:8" ht="20.25">
      <c r="B105" s="86"/>
      <c r="C105" s="89" t="s">
        <v>139</v>
      </c>
      <c r="D105" s="89"/>
      <c r="E105" s="89"/>
      <c r="F105" s="89"/>
      <c r="G105" s="90"/>
      <c r="H105" s="40"/>
    </row>
    <row r="106" spans="2:8" ht="20.25">
      <c r="B106" s="86"/>
      <c r="C106" s="89" t="s">
        <v>140</v>
      </c>
      <c r="D106" s="89"/>
      <c r="E106" s="89"/>
      <c r="F106" s="89"/>
      <c r="G106" s="90"/>
      <c r="H106" s="40"/>
    </row>
    <row r="107" spans="2:8" ht="21" thickBot="1">
      <c r="B107" s="87"/>
      <c r="C107" s="91" t="s">
        <v>141</v>
      </c>
      <c r="D107" s="91"/>
      <c r="E107" s="91"/>
      <c r="F107" s="91"/>
      <c r="G107" s="92"/>
      <c r="H107" s="40"/>
    </row>
    <row r="108" spans="2:8" ht="20.25">
      <c r="B108" s="85" t="s">
        <v>142</v>
      </c>
      <c r="C108" s="93" t="s">
        <v>143</v>
      </c>
      <c r="D108" s="93"/>
      <c r="E108" s="93"/>
      <c r="F108" s="93"/>
      <c r="G108" s="94"/>
      <c r="H108" s="40"/>
    </row>
    <row r="109" spans="2:8" ht="20.25">
      <c r="B109" s="86"/>
      <c r="C109" s="89" t="s">
        <v>144</v>
      </c>
      <c r="D109" s="89"/>
      <c r="E109" s="89"/>
      <c r="F109" s="89"/>
      <c r="G109" s="90"/>
      <c r="H109" s="40"/>
    </row>
    <row r="110" spans="2:8" ht="20.25">
      <c r="B110" s="86"/>
      <c r="C110" s="89" t="s">
        <v>145</v>
      </c>
      <c r="D110" s="89"/>
      <c r="E110" s="89"/>
      <c r="F110" s="89"/>
      <c r="G110" s="90"/>
      <c r="H110" s="40"/>
    </row>
    <row r="111" spans="2:8" ht="20.25">
      <c r="B111" s="86"/>
      <c r="C111" s="89" t="s">
        <v>146</v>
      </c>
      <c r="D111" s="89"/>
      <c r="E111" s="89"/>
      <c r="F111" s="89"/>
      <c r="G111" s="90"/>
      <c r="H111" s="40"/>
    </row>
    <row r="112" spans="2:8" ht="20.25">
      <c r="B112" s="86"/>
      <c r="C112" s="89" t="s">
        <v>147</v>
      </c>
      <c r="D112" s="89"/>
      <c r="E112" s="89"/>
      <c r="F112" s="89"/>
      <c r="G112" s="90"/>
      <c r="H112" s="40"/>
    </row>
    <row r="113" spans="2:8" ht="20.25">
      <c r="B113" s="86"/>
      <c r="C113" s="89" t="s">
        <v>148</v>
      </c>
      <c r="D113" s="89"/>
      <c r="E113" s="89"/>
      <c r="F113" s="89"/>
      <c r="G113" s="90"/>
      <c r="H113" s="40"/>
    </row>
    <row r="114" spans="2:8" ht="20.25">
      <c r="B114" s="86"/>
      <c r="C114" s="89" t="s">
        <v>149</v>
      </c>
      <c r="D114" s="89"/>
      <c r="E114" s="89"/>
      <c r="F114" s="89"/>
      <c r="G114" s="90"/>
      <c r="H114" s="40"/>
    </row>
    <row r="115" spans="2:8" ht="21" thickBot="1">
      <c r="B115" s="87"/>
      <c r="C115" s="91" t="s">
        <v>150</v>
      </c>
      <c r="D115" s="91"/>
      <c r="E115" s="91"/>
      <c r="F115" s="91"/>
      <c r="G115" s="92"/>
      <c r="H115" s="40"/>
    </row>
    <row r="116" spans="2:8" ht="20.25">
      <c r="B116" s="40"/>
      <c r="C116" s="100"/>
      <c r="D116" s="100"/>
      <c r="E116" s="100"/>
      <c r="F116" s="100"/>
      <c r="G116" s="100"/>
      <c r="H116" s="40"/>
    </row>
    <row r="117" spans="2:8" ht="20.25">
      <c r="B117" s="40"/>
      <c r="C117" s="40"/>
      <c r="D117" s="40"/>
      <c r="E117" s="40"/>
      <c r="F117" s="40"/>
      <c r="G117" s="40"/>
      <c r="H117" s="40"/>
    </row>
  </sheetData>
  <mergeCells count="60">
    <mergeCell ref="C113:G113"/>
    <mergeCell ref="C114:G114"/>
    <mergeCell ref="C115:G115"/>
    <mergeCell ref="C116:G116"/>
    <mergeCell ref="C108:G108"/>
    <mergeCell ref="C109:G109"/>
    <mergeCell ref="C110:G110"/>
    <mergeCell ref="C111:G111"/>
    <mergeCell ref="C112:G112"/>
    <mergeCell ref="C104:G104"/>
    <mergeCell ref="C105:G105"/>
    <mergeCell ref="C106:G106"/>
    <mergeCell ref="C107:G107"/>
    <mergeCell ref="C100:G100"/>
    <mergeCell ref="C101:G101"/>
    <mergeCell ref="C102:G102"/>
    <mergeCell ref="C103:G103"/>
    <mergeCell ref="C99:G99"/>
    <mergeCell ref="C91:G91"/>
    <mergeCell ref="C92:G92"/>
    <mergeCell ref="C93:G93"/>
    <mergeCell ref="C94:G94"/>
    <mergeCell ref="C95:G95"/>
    <mergeCell ref="C89:G89"/>
    <mergeCell ref="C90:G90"/>
    <mergeCell ref="C96:G96"/>
    <mergeCell ref="C97:G97"/>
    <mergeCell ref="C98:G98"/>
    <mergeCell ref="B101:B107"/>
    <mergeCell ref="B108:B115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B66:B74"/>
    <mergeCell ref="C82:G82"/>
    <mergeCell ref="B75:B85"/>
    <mergeCell ref="B86:B96"/>
    <mergeCell ref="B36:G47"/>
    <mergeCell ref="B8:G21"/>
    <mergeCell ref="B97:B100"/>
    <mergeCell ref="C83:G83"/>
    <mergeCell ref="C84:G84"/>
    <mergeCell ref="C85:G85"/>
    <mergeCell ref="C77:G77"/>
    <mergeCell ref="C78:G78"/>
    <mergeCell ref="C79:G79"/>
    <mergeCell ref="C80:G80"/>
    <mergeCell ref="C81:G81"/>
    <mergeCell ref="C86:G86"/>
    <mergeCell ref="C87:G87"/>
    <mergeCell ref="C88:G8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9"/>
  <sheetViews>
    <sheetView topLeftCell="A31" zoomScale="132" zoomScaleNormal="190" workbookViewId="0">
      <selection activeCell="D7" sqref="D7"/>
    </sheetView>
  </sheetViews>
  <sheetFormatPr defaultColWidth="8.875" defaultRowHeight="14.25"/>
  <cols>
    <col min="1" max="1" width="15.625" customWidth="1"/>
    <col min="2" max="2" width="11.5" customWidth="1"/>
    <col min="3" max="3" width="33.125" customWidth="1"/>
    <col min="4" max="4" width="32.125" customWidth="1"/>
    <col min="5" max="5" width="32.375" customWidth="1"/>
    <col min="6" max="6" width="31.5" customWidth="1"/>
  </cols>
  <sheetData>
    <row r="1" spans="1:6" ht="16.5" customHeight="1">
      <c r="B1" s="37" t="s">
        <v>9</v>
      </c>
      <c r="C1" s="36" t="s">
        <v>175</v>
      </c>
    </row>
    <row r="2" spans="1:6" ht="15.75">
      <c r="B2" s="37" t="s">
        <v>10</v>
      </c>
      <c r="C2" s="36">
        <v>2566</v>
      </c>
    </row>
    <row r="3" spans="1:6" ht="28.5" customHeight="1"/>
    <row r="4" spans="1:6" ht="31.35" customHeight="1" thickBot="1">
      <c r="A4" s="48"/>
      <c r="B4" s="48"/>
      <c r="C4" s="42" t="s">
        <v>27</v>
      </c>
      <c r="D4" s="43" t="s">
        <v>30</v>
      </c>
      <c r="E4" s="44" t="s">
        <v>29</v>
      </c>
      <c r="F4" s="45" t="s">
        <v>28</v>
      </c>
    </row>
    <row r="5" spans="1:6" ht="81.75" thickBot="1">
      <c r="A5" s="58" t="s">
        <v>11</v>
      </c>
      <c r="B5" s="59" t="s">
        <v>31</v>
      </c>
      <c r="C5" s="60" t="s">
        <v>32</v>
      </c>
      <c r="D5" s="61" t="s">
        <v>33</v>
      </c>
      <c r="E5" s="62" t="s">
        <v>34</v>
      </c>
      <c r="F5" s="63" t="s">
        <v>35</v>
      </c>
    </row>
    <row r="6" spans="1:6" ht="24" customHeight="1">
      <c r="A6" s="104" t="s">
        <v>92</v>
      </c>
      <c r="B6" s="64">
        <v>1</v>
      </c>
      <c r="C6" s="65" t="s">
        <v>151</v>
      </c>
      <c r="D6" s="66"/>
      <c r="E6" s="67"/>
      <c r="F6" s="68"/>
    </row>
    <row r="7" spans="1:6" ht="24" customHeight="1">
      <c r="A7" s="105"/>
      <c r="B7" s="46">
        <v>2</v>
      </c>
      <c r="C7" s="52" t="s">
        <v>152</v>
      </c>
      <c r="D7" s="50"/>
      <c r="E7" s="49"/>
      <c r="F7" s="53"/>
    </row>
    <row r="8" spans="1:6" ht="61.5" thickBot="1">
      <c r="A8" s="106"/>
      <c r="B8" s="69">
        <v>3</v>
      </c>
      <c r="C8" s="70" t="s">
        <v>153</v>
      </c>
      <c r="D8" s="71"/>
      <c r="E8" s="72"/>
      <c r="F8" s="73"/>
    </row>
    <row r="9" spans="1:6" ht="51.75" customHeight="1">
      <c r="A9" s="107" t="s">
        <v>13</v>
      </c>
      <c r="B9" s="74">
        <v>1</v>
      </c>
      <c r="C9" s="75" t="s">
        <v>154</v>
      </c>
      <c r="D9" s="75" t="s">
        <v>156</v>
      </c>
      <c r="E9" s="75"/>
      <c r="F9" s="76"/>
    </row>
    <row r="10" spans="1:6" ht="40.5">
      <c r="A10" s="108"/>
      <c r="B10" s="47">
        <v>2</v>
      </c>
      <c r="C10" s="51" t="s">
        <v>155</v>
      </c>
      <c r="D10" s="51"/>
      <c r="E10" s="51"/>
      <c r="F10" s="54"/>
    </row>
    <row r="11" spans="1:6" ht="21" thickBot="1">
      <c r="A11" s="109"/>
      <c r="B11" s="55">
        <v>3</v>
      </c>
      <c r="C11" s="56"/>
      <c r="D11" s="56"/>
      <c r="E11" s="56"/>
      <c r="F11" s="57"/>
    </row>
    <row r="12" spans="1:6" ht="40.5">
      <c r="A12" s="101" t="s">
        <v>14</v>
      </c>
      <c r="B12" s="64">
        <v>1</v>
      </c>
      <c r="C12" s="65" t="s">
        <v>157</v>
      </c>
      <c r="D12" s="67" t="s">
        <v>129</v>
      </c>
      <c r="E12" s="67"/>
      <c r="F12" s="68"/>
    </row>
    <row r="13" spans="1:6" ht="40.5">
      <c r="A13" s="102"/>
      <c r="B13" s="46">
        <v>2</v>
      </c>
      <c r="C13" s="49" t="s">
        <v>126</v>
      </c>
      <c r="D13" s="52" t="s">
        <v>158</v>
      </c>
      <c r="E13" s="49"/>
      <c r="F13" s="53"/>
    </row>
    <row r="14" spans="1:6" ht="20.25">
      <c r="A14" s="102"/>
      <c r="B14" s="46">
        <v>3</v>
      </c>
      <c r="C14" s="52" t="s">
        <v>127</v>
      </c>
      <c r="D14" s="49" t="s">
        <v>159</v>
      </c>
      <c r="E14" s="49"/>
      <c r="F14" s="53"/>
    </row>
    <row r="15" spans="1:6" ht="40.5">
      <c r="A15" s="102"/>
      <c r="B15" s="46">
        <v>4</v>
      </c>
      <c r="C15" s="49" t="s">
        <v>128</v>
      </c>
      <c r="D15" s="52" t="s">
        <v>160</v>
      </c>
      <c r="E15" s="49"/>
      <c r="F15" s="53"/>
    </row>
    <row r="16" spans="1:6" ht="61.5" thickBot="1">
      <c r="A16" s="103"/>
      <c r="B16" s="69">
        <v>5</v>
      </c>
      <c r="C16" s="72"/>
      <c r="D16" s="70" t="s">
        <v>161</v>
      </c>
      <c r="E16" s="72"/>
      <c r="F16" s="73"/>
    </row>
    <row r="17" spans="1:6" ht="21" thickBot="1">
      <c r="A17" s="107" t="s">
        <v>93</v>
      </c>
      <c r="B17" s="74">
        <v>1</v>
      </c>
      <c r="C17" s="75" t="s">
        <v>162</v>
      </c>
      <c r="D17" s="75" t="s">
        <v>164</v>
      </c>
      <c r="E17" s="75"/>
      <c r="F17" s="76"/>
    </row>
    <row r="18" spans="1:6" ht="81">
      <c r="A18" s="108"/>
      <c r="B18" s="47">
        <v>2</v>
      </c>
      <c r="C18" s="51" t="s">
        <v>163</v>
      </c>
      <c r="D18" s="75" t="s">
        <v>165</v>
      </c>
      <c r="E18" s="51"/>
      <c r="F18" s="54"/>
    </row>
    <row r="19" spans="1:6" ht="20.25">
      <c r="A19" s="108"/>
      <c r="B19" s="47">
        <v>3</v>
      </c>
      <c r="C19" s="51"/>
      <c r="D19" s="51"/>
      <c r="E19" s="51"/>
      <c r="F19" s="54"/>
    </row>
    <row r="20" spans="1:6" ht="20.25">
      <c r="A20" s="108"/>
      <c r="B20" s="47">
        <v>4</v>
      </c>
      <c r="C20" s="51"/>
      <c r="D20" s="51"/>
      <c r="E20" s="51"/>
      <c r="F20" s="54"/>
    </row>
    <row r="21" spans="1:6" ht="21" thickBot="1">
      <c r="A21" s="109"/>
      <c r="B21" s="55">
        <v>5</v>
      </c>
      <c r="C21" s="56"/>
      <c r="D21" s="56"/>
      <c r="E21" s="56"/>
      <c r="F21" s="57"/>
    </row>
    <row r="22" spans="1:6" ht="40.5">
      <c r="A22" s="101" t="s">
        <v>16</v>
      </c>
      <c r="B22" s="64">
        <v>1</v>
      </c>
      <c r="C22" s="67" t="s">
        <v>166</v>
      </c>
      <c r="D22" s="67"/>
      <c r="E22" s="67"/>
      <c r="F22" s="68"/>
    </row>
    <row r="23" spans="1:6" ht="40.5">
      <c r="A23" s="102"/>
      <c r="B23" s="46">
        <v>2</v>
      </c>
      <c r="C23" s="52" t="s">
        <v>167</v>
      </c>
      <c r="D23" s="49"/>
      <c r="E23" s="49"/>
      <c r="F23" s="53"/>
    </row>
    <row r="24" spans="1:6" ht="40.5">
      <c r="A24" s="102"/>
      <c r="B24" s="46">
        <v>3</v>
      </c>
      <c r="C24" s="52" t="s">
        <v>168</v>
      </c>
      <c r="D24" s="49"/>
      <c r="E24" s="49"/>
      <c r="F24" s="53"/>
    </row>
    <row r="25" spans="1:6" ht="21" thickBot="1">
      <c r="A25" s="103"/>
      <c r="B25" s="69">
        <v>4</v>
      </c>
      <c r="C25" s="72" t="s">
        <v>169</v>
      </c>
      <c r="D25" s="72"/>
      <c r="E25" s="72"/>
      <c r="F25" s="73"/>
    </row>
    <row r="26" spans="1:6" ht="18.75" customHeight="1">
      <c r="A26" s="101" t="s">
        <v>17</v>
      </c>
      <c r="B26" s="74">
        <v>1</v>
      </c>
      <c r="C26" s="75" t="s">
        <v>170</v>
      </c>
      <c r="D26" s="75" t="s">
        <v>174</v>
      </c>
      <c r="E26" s="75"/>
      <c r="F26" s="76"/>
    </row>
    <row r="27" spans="1:6" ht="40.5">
      <c r="A27" s="102"/>
      <c r="B27" s="47">
        <v>2</v>
      </c>
      <c r="C27" s="51" t="s">
        <v>171</v>
      </c>
      <c r="D27" s="51"/>
      <c r="E27" s="51"/>
      <c r="F27" s="54"/>
    </row>
    <row r="28" spans="1:6" ht="40.5">
      <c r="A28" s="102"/>
      <c r="B28" s="47"/>
      <c r="C28" s="51" t="s">
        <v>172</v>
      </c>
      <c r="D28" s="51"/>
      <c r="E28" s="51"/>
      <c r="F28" s="54"/>
    </row>
    <row r="29" spans="1:6" ht="41.25" thickBot="1">
      <c r="A29" s="103"/>
      <c r="B29" s="55">
        <v>3</v>
      </c>
      <c r="C29" s="56" t="s">
        <v>173</v>
      </c>
      <c r="D29" s="56"/>
      <c r="E29" s="56"/>
      <c r="F29" s="57"/>
    </row>
  </sheetData>
  <mergeCells count="6">
    <mergeCell ref="A26:A29"/>
    <mergeCell ref="A6:A8"/>
    <mergeCell ref="A9:A11"/>
    <mergeCell ref="A12:A16"/>
    <mergeCell ref="A17:A21"/>
    <mergeCell ref="A22: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Q31" sqref="Q31"/>
    </sheetView>
  </sheetViews>
  <sheetFormatPr defaultColWidth="8.875" defaultRowHeight="14.25"/>
  <cols>
    <col min="1" max="1" width="31.625" customWidth="1"/>
    <col min="2" max="2" width="8.625" customWidth="1"/>
    <col min="6" max="7" width="8.625" customWidth="1"/>
    <col min="9" max="9" width="11.625" customWidth="1"/>
    <col min="10" max="16" width="10.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15" t="s">
        <v>11</v>
      </c>
      <c r="B4" s="111"/>
      <c r="C4" s="111"/>
      <c r="D4" s="111"/>
      <c r="E4" s="111"/>
      <c r="F4" s="111"/>
      <c r="G4" s="111"/>
    </row>
    <row r="5" spans="1:17">
      <c r="A5" s="15" t="s">
        <v>12</v>
      </c>
      <c r="B5" s="113" t="s">
        <v>66</v>
      </c>
      <c r="C5" s="114"/>
      <c r="D5" s="114"/>
      <c r="E5" s="114"/>
      <c r="F5" s="114"/>
      <c r="G5" s="115"/>
    </row>
    <row r="6" spans="1:17">
      <c r="A6" s="15" t="s">
        <v>38</v>
      </c>
      <c r="B6" s="111"/>
      <c r="C6" s="111"/>
      <c r="D6" s="111"/>
      <c r="E6" s="111"/>
      <c r="F6" s="111"/>
      <c r="G6" s="111"/>
    </row>
    <row r="7" spans="1:17">
      <c r="A7" s="16" t="s">
        <v>36</v>
      </c>
      <c r="B7" s="112" t="s">
        <v>37</v>
      </c>
      <c r="C7" s="112"/>
      <c r="D7" s="112"/>
      <c r="E7" s="112"/>
      <c r="F7" s="112"/>
      <c r="G7" s="112"/>
    </row>
    <row r="8" spans="1:17" ht="65.849999999999994" customHeight="1">
      <c r="A8" s="17" t="s">
        <v>39</v>
      </c>
      <c r="B8" s="110" t="s">
        <v>43</v>
      </c>
      <c r="C8" s="110"/>
      <c r="D8" s="110"/>
      <c r="E8" s="110"/>
      <c r="F8" s="110"/>
      <c r="G8" s="110"/>
      <c r="I8" s="8"/>
      <c r="J8" s="8"/>
      <c r="K8" s="8"/>
      <c r="L8" s="8"/>
      <c r="M8" s="8"/>
      <c r="N8" s="8"/>
      <c r="O8" s="8"/>
      <c r="P8" s="8"/>
    </row>
    <row r="9" spans="1:17" ht="64.5" customHeight="1">
      <c r="A9" s="18" t="s">
        <v>40</v>
      </c>
      <c r="B9" s="110" t="s">
        <v>44</v>
      </c>
      <c r="C9" s="110"/>
      <c r="D9" s="110"/>
      <c r="E9" s="110"/>
      <c r="F9" s="110"/>
      <c r="G9" s="110"/>
    </row>
    <row r="10" spans="1:17" ht="65.099999999999994" customHeight="1">
      <c r="A10" s="18" t="s">
        <v>41</v>
      </c>
      <c r="B10" s="110" t="s">
        <v>45</v>
      </c>
      <c r="C10" s="110"/>
      <c r="D10" s="110"/>
      <c r="E10" s="110"/>
      <c r="F10" s="110"/>
      <c r="G10" s="110"/>
    </row>
    <row r="12" spans="1:17" ht="57">
      <c r="J12" s="9" t="s">
        <v>86</v>
      </c>
      <c r="K12" s="9" t="s">
        <v>87</v>
      </c>
      <c r="L12" s="9" t="s">
        <v>88</v>
      </c>
      <c r="M12" s="9" t="s">
        <v>89</v>
      </c>
      <c r="N12" s="9" t="s">
        <v>59</v>
      </c>
      <c r="O12" s="9" t="s">
        <v>90</v>
      </c>
      <c r="P12" s="35" t="s">
        <v>91</v>
      </c>
    </row>
    <row r="13" spans="1:17">
      <c r="I13" s="5" t="s">
        <v>42</v>
      </c>
      <c r="J13" s="5">
        <v>10</v>
      </c>
      <c r="K13" s="5">
        <v>5</v>
      </c>
      <c r="L13" s="5">
        <v>0</v>
      </c>
      <c r="M13" s="5">
        <v>10</v>
      </c>
      <c r="N13" s="5">
        <v>10</v>
      </c>
      <c r="O13" s="5">
        <v>0</v>
      </c>
      <c r="P13" s="5">
        <f>SUM(J13:O13)</f>
        <v>35</v>
      </c>
      <c r="Q13" s="19"/>
    </row>
    <row r="14" spans="1:17">
      <c r="I14" s="5" t="s">
        <v>46</v>
      </c>
      <c r="J14" s="5">
        <v>20</v>
      </c>
      <c r="K14" s="5">
        <v>10</v>
      </c>
      <c r="L14" s="5">
        <v>10</v>
      </c>
      <c r="M14" s="5">
        <v>20</v>
      </c>
      <c r="N14" s="5">
        <v>15</v>
      </c>
      <c r="O14" s="5">
        <v>10</v>
      </c>
      <c r="P14" s="10">
        <f t="shared" ref="P14:P24" si="0">SUM(J14:O14)</f>
        <v>85</v>
      </c>
      <c r="Q14" s="19" t="s">
        <v>57</v>
      </c>
    </row>
    <row r="15" spans="1:17">
      <c r="I15" s="5" t="s">
        <v>47</v>
      </c>
      <c r="J15" s="5">
        <v>25</v>
      </c>
      <c r="K15" s="5">
        <v>15</v>
      </c>
      <c r="L15" s="5">
        <v>5</v>
      </c>
      <c r="M15" s="5">
        <v>20</v>
      </c>
      <c r="N15" s="5">
        <v>15</v>
      </c>
      <c r="O15" s="5">
        <v>5</v>
      </c>
      <c r="P15" s="10">
        <f t="shared" si="0"/>
        <v>85</v>
      </c>
      <c r="Q15" s="19" t="s">
        <v>57</v>
      </c>
    </row>
    <row r="16" spans="1:17" ht="13.35" customHeight="1">
      <c r="I16" s="5" t="s">
        <v>48</v>
      </c>
      <c r="J16" s="5">
        <v>5</v>
      </c>
      <c r="K16" s="5">
        <v>10</v>
      </c>
      <c r="L16" s="5">
        <v>5</v>
      </c>
      <c r="M16" s="5">
        <v>20</v>
      </c>
      <c r="N16" s="5">
        <v>10</v>
      </c>
      <c r="O16" s="5">
        <v>5</v>
      </c>
      <c r="P16" s="5">
        <f t="shared" si="0"/>
        <v>55</v>
      </c>
    </row>
    <row r="17" spans="1:17" ht="14.85" customHeight="1">
      <c r="I17" s="5" t="s">
        <v>49</v>
      </c>
      <c r="J17" s="5">
        <v>0</v>
      </c>
      <c r="K17" s="5">
        <v>0</v>
      </c>
      <c r="L17" s="5">
        <v>5</v>
      </c>
      <c r="M17" s="5">
        <v>15</v>
      </c>
      <c r="N17" s="5">
        <v>0</v>
      </c>
      <c r="O17" s="5">
        <v>0</v>
      </c>
      <c r="P17" s="5">
        <f t="shared" si="0"/>
        <v>20</v>
      </c>
      <c r="Q17" s="19"/>
    </row>
    <row r="18" spans="1:17" ht="14.85" customHeight="1">
      <c r="I18" s="5" t="s">
        <v>50</v>
      </c>
      <c r="J18" s="5">
        <v>20</v>
      </c>
      <c r="K18" s="5">
        <v>15</v>
      </c>
      <c r="L18" s="5">
        <v>10</v>
      </c>
      <c r="M18" s="5">
        <v>10</v>
      </c>
      <c r="N18" s="5">
        <v>0</v>
      </c>
      <c r="O18" s="5">
        <v>0</v>
      </c>
      <c r="P18" s="5">
        <f t="shared" si="0"/>
        <v>55</v>
      </c>
    </row>
    <row r="19" spans="1:17">
      <c r="I19" s="5" t="s">
        <v>51</v>
      </c>
      <c r="J19" s="5">
        <v>15</v>
      </c>
      <c r="K19" s="5">
        <v>15</v>
      </c>
      <c r="L19" s="5">
        <v>15</v>
      </c>
      <c r="M19" s="5">
        <v>20</v>
      </c>
      <c r="N19" s="5">
        <v>0</v>
      </c>
      <c r="O19" s="5">
        <v>0</v>
      </c>
      <c r="P19" s="5">
        <f t="shared" si="0"/>
        <v>65</v>
      </c>
      <c r="Q19" s="19"/>
    </row>
    <row r="20" spans="1:17">
      <c r="I20" s="5" t="s">
        <v>52</v>
      </c>
      <c r="J20" s="5">
        <v>15</v>
      </c>
      <c r="K20" s="5">
        <v>15</v>
      </c>
      <c r="L20" s="5">
        <v>15</v>
      </c>
      <c r="M20" s="5">
        <v>0</v>
      </c>
      <c r="N20" s="5">
        <v>5</v>
      </c>
      <c r="O20" s="5">
        <v>0</v>
      </c>
      <c r="P20" s="5">
        <f t="shared" si="0"/>
        <v>50</v>
      </c>
    </row>
    <row r="21" spans="1:17">
      <c r="I21" s="5" t="s">
        <v>53</v>
      </c>
      <c r="J21" s="5">
        <v>10</v>
      </c>
      <c r="K21" s="5">
        <v>10</v>
      </c>
      <c r="L21" s="5">
        <v>15</v>
      </c>
      <c r="M21" s="5">
        <v>20</v>
      </c>
      <c r="N21" s="5">
        <v>10</v>
      </c>
      <c r="O21" s="5">
        <v>10</v>
      </c>
      <c r="P21" s="10">
        <f t="shared" si="0"/>
        <v>75</v>
      </c>
      <c r="Q21" s="19" t="s">
        <v>57</v>
      </c>
    </row>
    <row r="22" spans="1:17">
      <c r="I22" s="5" t="s">
        <v>54</v>
      </c>
      <c r="J22" s="5">
        <v>20</v>
      </c>
      <c r="K22" s="5">
        <v>0</v>
      </c>
      <c r="L22" s="5">
        <v>0</v>
      </c>
      <c r="M22" s="5">
        <v>5</v>
      </c>
      <c r="N22" s="5">
        <v>15</v>
      </c>
      <c r="O22" s="5">
        <v>10</v>
      </c>
      <c r="P22" s="5">
        <f t="shared" si="0"/>
        <v>50</v>
      </c>
    </row>
    <row r="23" spans="1:17">
      <c r="I23" s="5" t="s">
        <v>55</v>
      </c>
      <c r="J23" s="5">
        <v>5</v>
      </c>
      <c r="K23" s="5">
        <v>0</v>
      </c>
      <c r="L23" s="5">
        <v>10</v>
      </c>
      <c r="M23" s="5">
        <v>10</v>
      </c>
      <c r="N23" s="5">
        <v>15</v>
      </c>
      <c r="O23" s="5">
        <v>10</v>
      </c>
      <c r="P23" s="5">
        <f t="shared" si="0"/>
        <v>50</v>
      </c>
    </row>
    <row r="24" spans="1:17">
      <c r="I24" s="5" t="s">
        <v>56</v>
      </c>
      <c r="J24" s="5">
        <v>0</v>
      </c>
      <c r="K24" s="5">
        <v>15</v>
      </c>
      <c r="L24" s="5">
        <v>15</v>
      </c>
      <c r="M24" s="5">
        <v>5</v>
      </c>
      <c r="N24" s="5">
        <v>15</v>
      </c>
      <c r="O24" s="5">
        <v>10</v>
      </c>
      <c r="P24" s="5">
        <f t="shared" si="0"/>
        <v>60</v>
      </c>
    </row>
    <row r="26" spans="1:17">
      <c r="A26" s="11" t="s">
        <v>11</v>
      </c>
      <c r="B26" s="116"/>
      <c r="C26" s="116"/>
      <c r="D26" s="116"/>
      <c r="E26" s="116"/>
      <c r="F26" s="116"/>
      <c r="G26" s="116"/>
    </row>
    <row r="27" spans="1:17">
      <c r="A27" s="11" t="s">
        <v>12</v>
      </c>
      <c r="B27" s="118" t="str">
        <f>B5</f>
        <v>xxx, yyy, zzz, aaa, bbb, ccc</v>
      </c>
      <c r="C27" s="119"/>
      <c r="D27" s="119"/>
      <c r="E27" s="119"/>
      <c r="F27" s="119"/>
      <c r="G27" s="120"/>
    </row>
    <row r="28" spans="1:17">
      <c r="A28" s="11" t="s">
        <v>38</v>
      </c>
      <c r="B28" s="116"/>
      <c r="C28" s="116"/>
      <c r="D28" s="116"/>
      <c r="E28" s="116"/>
      <c r="F28" s="116"/>
      <c r="G28" s="116"/>
    </row>
    <row r="29" spans="1:17">
      <c r="A29" s="12" t="s">
        <v>36</v>
      </c>
      <c r="B29" s="117" t="s">
        <v>37</v>
      </c>
      <c r="C29" s="117"/>
      <c r="D29" s="117"/>
      <c r="E29" s="117"/>
      <c r="F29" s="117"/>
      <c r="G29" s="117"/>
    </row>
    <row r="30" spans="1:17" ht="59.1" customHeight="1">
      <c r="A30" s="13" t="s">
        <v>39</v>
      </c>
      <c r="B30" s="110" t="s">
        <v>58</v>
      </c>
      <c r="C30" s="110"/>
      <c r="D30" s="110"/>
      <c r="E30" s="110"/>
      <c r="F30" s="110"/>
      <c r="G30" s="110"/>
    </row>
    <row r="31" spans="1:17" ht="68.099999999999994" customHeight="1">
      <c r="A31" s="14" t="s">
        <v>40</v>
      </c>
      <c r="B31" s="110"/>
      <c r="C31" s="110"/>
      <c r="D31" s="110"/>
      <c r="E31" s="110"/>
      <c r="F31" s="110"/>
      <c r="G31" s="110"/>
    </row>
    <row r="32" spans="1:17" ht="64.5" customHeight="1">
      <c r="A32" s="14" t="s">
        <v>41</v>
      </c>
      <c r="B32" s="110" t="s">
        <v>53</v>
      </c>
      <c r="C32" s="110"/>
      <c r="D32" s="110"/>
      <c r="E32" s="110"/>
      <c r="F32" s="110"/>
      <c r="G32" s="110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J18" sqref="J18"/>
    </sheetView>
  </sheetViews>
  <sheetFormatPr defaultColWidth="8.875" defaultRowHeight="14.25"/>
  <cols>
    <col min="1" max="1" width="29.125" customWidth="1"/>
    <col min="2" max="7" width="8.625" customWidth="1"/>
    <col min="8" max="8" width="42.625" customWidth="1"/>
    <col min="9" max="9" width="26.125" customWidth="1"/>
    <col min="10" max="10" width="25.625" customWidth="1"/>
    <col min="11" max="11" width="25.37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11" t="s">
        <v>11</v>
      </c>
      <c r="B4" s="116"/>
      <c r="C4" s="116"/>
      <c r="D4" s="116"/>
      <c r="E4" s="116"/>
      <c r="F4" s="116"/>
      <c r="G4" s="116"/>
    </row>
    <row r="5" spans="1:11">
      <c r="A5" s="11" t="s">
        <v>12</v>
      </c>
      <c r="B5" s="118" t="s">
        <v>66</v>
      </c>
      <c r="C5" s="119"/>
      <c r="D5" s="119"/>
      <c r="E5" s="119"/>
      <c r="F5" s="119"/>
      <c r="G5" s="120"/>
    </row>
    <row r="6" spans="1:11" ht="17.850000000000001" customHeight="1">
      <c r="A6" s="11" t="s">
        <v>38</v>
      </c>
      <c r="B6" s="121" t="s">
        <v>67</v>
      </c>
      <c r="C6" s="121"/>
      <c r="D6" s="121"/>
      <c r="E6" s="121"/>
      <c r="F6" s="121"/>
      <c r="G6" s="121"/>
    </row>
    <row r="7" spans="1:11" ht="16.5" customHeight="1">
      <c r="A7" s="12" t="s">
        <v>36</v>
      </c>
      <c r="B7" s="117" t="s">
        <v>37</v>
      </c>
      <c r="C7" s="117"/>
      <c r="D7" s="117"/>
      <c r="E7" s="117"/>
      <c r="F7" s="117"/>
      <c r="G7" s="117"/>
      <c r="H7" s="27" t="s">
        <v>60</v>
      </c>
      <c r="I7" s="27" t="s">
        <v>63</v>
      </c>
      <c r="J7" s="27" t="s">
        <v>64</v>
      </c>
      <c r="K7" s="27" t="s">
        <v>65</v>
      </c>
    </row>
    <row r="8" spans="1:11" ht="58.35" customHeight="1">
      <c r="A8" s="13" t="s">
        <v>39</v>
      </c>
      <c r="B8" s="122" t="s">
        <v>58</v>
      </c>
      <c r="C8" s="122"/>
      <c r="D8" s="122"/>
      <c r="E8" s="122"/>
      <c r="F8" s="122"/>
      <c r="G8" s="122"/>
      <c r="H8" s="33" t="s">
        <v>84</v>
      </c>
      <c r="I8" s="33" t="s">
        <v>84</v>
      </c>
      <c r="J8" s="33" t="s">
        <v>84</v>
      </c>
      <c r="K8" s="33" t="s">
        <v>84</v>
      </c>
    </row>
    <row r="9" spans="1:11" ht="62.1" customHeight="1">
      <c r="A9" s="14" t="s">
        <v>40</v>
      </c>
      <c r="B9" s="122"/>
      <c r="C9" s="122"/>
      <c r="D9" s="122"/>
      <c r="E9" s="122"/>
      <c r="F9" s="122"/>
      <c r="G9" s="122"/>
      <c r="H9" s="5"/>
      <c r="I9" s="5"/>
      <c r="J9" s="5"/>
      <c r="K9" s="5"/>
    </row>
    <row r="10" spans="1:11" ht="63.6" customHeight="1">
      <c r="A10" s="14" t="s">
        <v>41</v>
      </c>
      <c r="B10" s="122" t="s">
        <v>53</v>
      </c>
      <c r="C10" s="122"/>
      <c r="D10" s="122"/>
      <c r="E10" s="122"/>
      <c r="F10" s="122"/>
      <c r="G10" s="122"/>
      <c r="H10" s="34" t="s">
        <v>85</v>
      </c>
      <c r="I10" s="34" t="s">
        <v>85</v>
      </c>
      <c r="J10" s="34" t="s">
        <v>85</v>
      </c>
      <c r="K10" s="34" t="s">
        <v>85</v>
      </c>
    </row>
    <row r="11" spans="1:11" ht="74.099999999999994" customHeight="1">
      <c r="H11" s="26" t="s">
        <v>76</v>
      </c>
      <c r="I11" s="5"/>
      <c r="J11" s="5"/>
      <c r="K11" s="5"/>
    </row>
    <row r="13" spans="1:11" ht="17.100000000000001" customHeight="1"/>
    <row r="17" spans="1:8">
      <c r="H17" s="22" t="s">
        <v>62</v>
      </c>
    </row>
    <row r="18" spans="1:8" ht="57">
      <c r="A18" s="20" t="s">
        <v>61</v>
      </c>
      <c r="B18" s="123" t="str">
        <f>B6</f>
        <v>รักษาเสถียรภาพของ m และรายได้ของ p</v>
      </c>
      <c r="C18" s="123"/>
      <c r="D18" s="123"/>
      <c r="E18" s="123"/>
      <c r="F18" s="123"/>
      <c r="G18" s="123"/>
      <c r="H18" s="21" t="s">
        <v>68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abSelected="1" zoomScale="70" zoomScaleNormal="70" workbookViewId="0">
      <selection activeCell="D25" sqref="D25"/>
    </sheetView>
  </sheetViews>
  <sheetFormatPr defaultColWidth="8.875" defaultRowHeight="14.25"/>
  <cols>
    <col min="1" max="1" width="29.625" customWidth="1"/>
    <col min="2" max="2" width="29.5" customWidth="1"/>
    <col min="3" max="12" width="15.625" customWidth="1"/>
  </cols>
  <sheetData>
    <row r="1" spans="1:12">
      <c r="A1" s="4" t="s">
        <v>9</v>
      </c>
    </row>
    <row r="2" spans="1:12">
      <c r="A2" s="4" t="s">
        <v>10</v>
      </c>
    </row>
    <row r="3" spans="1:12" ht="18">
      <c r="A3" s="30" t="s">
        <v>80</v>
      </c>
    </row>
    <row r="8" spans="1:12" ht="18">
      <c r="A8" s="28" t="s">
        <v>69</v>
      </c>
      <c r="B8" s="23"/>
      <c r="C8" s="6"/>
      <c r="D8" s="6"/>
      <c r="E8" s="6"/>
      <c r="F8" s="6"/>
      <c r="G8" s="6"/>
      <c r="H8" s="6"/>
    </row>
    <row r="9" spans="1:12" ht="28.5">
      <c r="A9" s="32" t="s">
        <v>37</v>
      </c>
      <c r="B9" s="29"/>
      <c r="C9" s="31" t="s">
        <v>70</v>
      </c>
      <c r="D9" s="31" t="s">
        <v>71</v>
      </c>
      <c r="E9" s="31" t="s">
        <v>72</v>
      </c>
      <c r="F9" s="31" t="s">
        <v>73</v>
      </c>
      <c r="G9" s="31" t="s">
        <v>74</v>
      </c>
      <c r="H9" s="31" t="s">
        <v>75</v>
      </c>
      <c r="I9" s="31" t="s">
        <v>77</v>
      </c>
      <c r="J9" s="31" t="s">
        <v>78</v>
      </c>
      <c r="K9" s="31" t="s">
        <v>79</v>
      </c>
      <c r="L9" s="31" t="s">
        <v>38</v>
      </c>
    </row>
    <row r="10" spans="1:12" ht="40.35" customHeight="1">
      <c r="A10" s="124" t="s">
        <v>46</v>
      </c>
      <c r="B10" s="24" t="s">
        <v>81</v>
      </c>
      <c r="C10" s="25"/>
      <c r="D10" s="25"/>
      <c r="E10" s="25"/>
      <c r="F10" s="25"/>
      <c r="G10" s="25"/>
      <c r="H10" s="25"/>
      <c r="I10" s="5"/>
      <c r="J10" s="5"/>
      <c r="K10" s="5"/>
      <c r="L10" s="5"/>
    </row>
    <row r="11" spans="1:12" ht="40.35" customHeight="1">
      <c r="A11" s="125"/>
      <c r="B11" s="24" t="s">
        <v>82</v>
      </c>
      <c r="C11" s="25"/>
      <c r="D11" s="25"/>
      <c r="E11" s="25"/>
      <c r="F11" s="25"/>
      <c r="G11" s="25"/>
      <c r="H11" s="25"/>
      <c r="I11" s="5"/>
      <c r="J11" s="5"/>
      <c r="K11" s="5"/>
      <c r="L11" s="5"/>
    </row>
    <row r="12" spans="1:12" ht="40.35" customHeight="1">
      <c r="A12" s="126"/>
      <c r="B12" s="24" t="s">
        <v>83</v>
      </c>
      <c r="C12" s="25"/>
      <c r="D12" s="25"/>
      <c r="E12" s="25"/>
      <c r="F12" s="25"/>
      <c r="G12" s="25"/>
      <c r="H12" s="25"/>
      <c r="I12" s="5"/>
      <c r="J12" s="5"/>
      <c r="K12" s="5"/>
      <c r="L12" s="5"/>
    </row>
    <row r="13" spans="1:12" ht="40.35" customHeight="1">
      <c r="A13" s="127" t="s">
        <v>47</v>
      </c>
      <c r="B13" s="24" t="s">
        <v>81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35" customHeight="1">
      <c r="A14" s="128"/>
      <c r="B14" s="24" t="s">
        <v>82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35" customHeight="1">
      <c r="A15" s="129"/>
      <c r="B15" s="24" t="s">
        <v>83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35" customHeight="1">
      <c r="A16" s="127" t="s">
        <v>53</v>
      </c>
      <c r="B16" s="24" t="s">
        <v>81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35" customHeight="1">
      <c r="A17" s="128"/>
      <c r="B17" s="24" t="s">
        <v>82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35" customHeight="1">
      <c r="A18" s="129"/>
      <c r="B18" s="24" t="s">
        <v>83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51CF-7BF4-46FC-8D58-9C975EFF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ศิริกุลยา ภิญโยดม</cp:lastModifiedBy>
  <dcterms:created xsi:type="dcterms:W3CDTF">2023-03-23T08:42:29Z</dcterms:created>
  <dcterms:modified xsi:type="dcterms:W3CDTF">2024-04-25T08:40:08Z</dcterms:modified>
</cp:coreProperties>
</file>