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32ef05a66d0615a/Desktop/โครงการพัฒนา ทสจ/มุกดาหาร/Report/4. Final Report_มุกดาหาร/Final Report ver 3/รวมไฟล์ส่งงาน/"/>
    </mc:Choice>
  </mc:AlternateContent>
  <xr:revisionPtr revIDLastSave="141" documentId="13_ncr:1_{91FFD591-19CC-461C-A174-3A16B440F442}" xr6:coauthVersionLast="47" xr6:coauthVersionMax="47" xr10:uidLastSave="{94529ED3-D2FF-49E8-96B1-4C0921845A06}"/>
  <bookViews>
    <workbookView xWindow="-108" yWindow="-108" windowWidth="23256" windowHeight="12456" tabRatio="745" firstSheet="1" activeTab="3" xr2:uid="{AFEE99D3-CD7A-44D8-84FF-ECEAD407F395}"/>
  </bookViews>
  <sheets>
    <sheet name="1. คำนิยาม" sheetId="7" r:id="rId1"/>
    <sheet name="2. หลักการประเมิน" sheetId="9" r:id="rId2"/>
    <sheet name="3. การประเมินความเสี่ยง" sheetId="10" r:id="rId3"/>
    <sheet name="4. การจัดลำดับความเสี่ยง" sheetId="11" r:id="rId4"/>
    <sheet name="5. คัดเลือกโครงการ,กิจกรรม" sheetId="12" r:id="rId5"/>
    <sheet name="6. กำหนดตัวชี้วัด" sheetId="13" r:id="rId6"/>
    <sheet name="7.ติดตามผล" sheetId="14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3" l="1"/>
  <c r="B31" i="12"/>
  <c r="P26" i="12"/>
  <c r="P25" i="12"/>
  <c r="P24" i="12"/>
  <c r="P23" i="12"/>
  <c r="P22" i="12"/>
  <c r="P21" i="12"/>
  <c r="P20" i="12"/>
  <c r="P19" i="12"/>
  <c r="P18" i="12"/>
  <c r="P17" i="12"/>
</calcChain>
</file>

<file path=xl/sharedStrings.xml><?xml version="1.0" encoding="utf-8"?>
<sst xmlns="http://schemas.openxmlformats.org/spreadsheetml/2006/main" count="607" uniqueCount="243">
  <si>
    <t>คำนิยามที่เกี่ยวข้องในการประเมินความเสี่ยง</t>
  </si>
  <si>
    <t xml:space="preserve">ตัวอย่าง: </t>
  </si>
  <si>
    <t>ตัวอย่าง:</t>
  </si>
  <si>
    <t>ความสัมพันธ์ระหว่างปัจจัยในการประเมินความเสี่ยง</t>
  </si>
  <si>
    <r>
      <rPr>
        <b/>
        <u/>
        <sz val="11"/>
        <color theme="1"/>
        <rFont val="Calibri"/>
        <family val="2"/>
      </rPr>
      <t>1. ความเสี่ยง (Risk)</t>
    </r>
    <r>
      <rPr>
        <sz val="11"/>
        <color theme="1"/>
        <rFont val="Calibri"/>
        <family val="2"/>
      </rPr>
      <t xml:space="preserve"> หมายถึง โอกาสที่จะเกิดความเสียหาย หรือเหตุการณ์ที่ไม่พึงประสงค์ หรือการกระทำใด ๆ ที่อาจเกิดขึ้นภายใต้สถานการณ์ที่ไม่แน่นอน จากปัจจัยของสภาพภูมิอากาศ (IPCC, 2014)</t>
    </r>
  </si>
  <si>
    <r>
      <rPr>
        <b/>
        <u/>
        <sz val="11"/>
        <color theme="1"/>
        <rFont val="Calibri"/>
        <family val="2"/>
      </rPr>
      <t>2. การเปิดรับภัย (Exposure)</t>
    </r>
    <r>
      <rPr>
        <sz val="11"/>
        <color theme="1"/>
        <rFont val="Calibri"/>
        <family val="2"/>
      </rPr>
      <t xml:space="preserve"> หมายถึง การที่ผู้คน อาคารบ้านเรือน ทรัพย์สิน ระบบต่าง ๆ หรือ องค์ประกอบใด ๆ มีที่ตั้งอยู่ในพื้นที่เสี่ยงภัยและอาจได้รับความเสียหาย</t>
    </r>
  </si>
  <si>
    <r>
      <rPr>
        <b/>
        <u/>
        <sz val="11"/>
        <color theme="1"/>
        <rFont val="Calibri"/>
        <family val="2"/>
      </rPr>
      <t>3. ความอ่อนไหวต่อผลกระทบ (Sensitivity)</t>
    </r>
    <r>
      <rPr>
        <sz val="11"/>
        <color theme="1"/>
        <rFont val="Calibri"/>
        <family val="2"/>
      </rPr>
      <t xml:space="preserve"> หมายถึง ระดับของผลกระทบที่ระบบตอบสนองต่อตัวกระตุ้นทางสภาพภูมิอากาศในเชิงบวกหรือเชิงลบ ซึ่งผลกระทบนี้อาจเกิดขึ้นได้โดยตรงหรือโดยอ้อม (IPCC,2007)</t>
    </r>
  </si>
  <si>
    <r>
      <rPr>
        <b/>
        <u/>
        <sz val="11"/>
        <color theme="1"/>
        <rFont val="Calibri"/>
        <family val="2"/>
      </rPr>
      <t>4. ความสามารถในการปรับตัว (Adaptive capacity)</t>
    </r>
    <r>
      <rPr>
        <sz val="11"/>
        <color theme="1"/>
        <rFont val="Calibri"/>
        <family val="2"/>
      </rPr>
      <t xml:space="preserve"> ความสามารถของระบบ สถาบัน มนุษย์ และสิ่งมีชีวิตต่าง ๆ ในการปรับตัวให้เข้ากับความเสียหายที่อาจเกิดขึ้นหรือเพื่อใช้ประโยชน์จากโอกาสใหม่ ๆ หรือเพื่อตอบสนองต่อผลกระทบที่เกิดขึ้น (สำนักงานนโยบายและแผนทรัพยากรธรรมชาติและสิ่งแวดล้อม, 2559)</t>
    </r>
  </si>
  <si>
    <r>
      <rPr>
        <b/>
        <u/>
        <sz val="11"/>
        <color theme="1"/>
        <rFont val="Calibri"/>
        <family val="2"/>
      </rPr>
      <t>5. ความเปราะบาง (Vulnerability)</t>
    </r>
    <r>
      <rPr>
        <sz val="11"/>
        <color theme="1"/>
        <rFont val="Calibri"/>
        <family val="2"/>
      </rPr>
      <t xml:space="preserve"> หมายถึง สภาวะหรือปัจจัยที่ทำให้ผู้คนหรือระบบมีแนวโน้มที่จะได้รับผลกระทบเชิงลบจากภัยจากสภาพภูมิอากาศ ซึ่งปัจจัยหลักที่ทำให้เกิดความเปราะบางนั้นคือความอ่อนไหวต่อผลกระทบและความสามารถในการรับมือและปรับตัวของผู้คนหรือระบบ (สำนักงานนโยบายและแผนทรัพยากรธรรมชาติและสิ่งแวดล้อม, 2559)</t>
    </r>
  </si>
  <si>
    <t>จังหวัด</t>
  </si>
  <si>
    <t>ปีที่ประเมิน</t>
  </si>
  <si>
    <t>สาขา</t>
  </si>
  <si>
    <t>ความเสี่ยง</t>
  </si>
  <si>
    <t>สถานการณ์ในอดีต</t>
  </si>
  <si>
    <t xml:space="preserve">สถานการณ์ปัจจุบัน </t>
  </si>
  <si>
    <t>การคาดการณ์ในอนาคต</t>
  </si>
  <si>
    <t>มี</t>
  </si>
  <si>
    <t>ไม่มี</t>
  </si>
  <si>
    <t>หลักฐาน</t>
  </si>
  <si>
    <t>ศักยภาพในการปรับตัว</t>
  </si>
  <si>
    <t>การจัดการทรัพยากรน้ำ</t>
  </si>
  <si>
    <t>การเปลี่ยนแปลงปริมาณน้ำที่ใช้การได้</t>
  </si>
  <si>
    <t>ความเสี่ยงต่อระบบนิเวศ (รวมถึงการสูญเสียความหลากหลายทางชีวภาพ)</t>
  </si>
  <si>
    <t>การหยุดชะงักของน้ำเพื่อการอุปโภคบริโภค</t>
  </si>
  <si>
    <t>ผลกระทบต่อการตั้งถิ่นฐานของมนุษย์</t>
  </si>
  <si>
    <t>คุณภาพน้ำ (จากการปนเปื้อนที่เพิ่มขึ้น)</t>
  </si>
  <si>
    <t>ความขัดแย้งในการใช้น้ำระหว่างสาขาต่าง ๆ</t>
  </si>
  <si>
    <t>การเก็บเกี่ยวผลผลิตล้มเหลวจากน้ำท่วม ภัยแล้ง หรือฝนตกหนัก (ปริมาณน้ำฟ้าสุดขีด)</t>
  </si>
  <si>
    <t>การหยุดชะงักของการขนส่งทางน้ำเนื่องจากระดับน้ำและการไหลที่ต่ำ</t>
  </si>
  <si>
    <t>ความเสียหายต่อสาธารณูปโภค</t>
  </si>
  <si>
    <t>การอพยพของชนิดพันธุ์/การเปลี่ยนแปลงประชากรของชนิดพันธุ์ปลา</t>
  </si>
  <si>
    <t>คุณภาพและปริมาณของปศุสัตว์และประมง (สุขภาพ, การเจริญเติบโต,​ การเพาะพันธุ์, ถิ่นที่อยู่)</t>
  </si>
  <si>
    <t>การเพิ่มขึ้นของสารพิษจากของเสียจากการเพาะเลี้ยง</t>
  </si>
  <si>
    <t>การสูญเสียพื้นที่ใช้ประโยชน์</t>
  </si>
  <si>
    <t>การถึงขีดความทนทานของพืชผลและความเสียหายต่อระยะการเจริญเติบโต</t>
  </si>
  <si>
    <t>การรุกรานของโรคใหม่(พืชผลและปศุสัตว์)</t>
  </si>
  <si>
    <t>การสูญเสียหลังการเก็บเกี่ยว</t>
  </si>
  <si>
    <t>อายุผลิตภัณฑ์สั้นลง</t>
  </si>
  <si>
    <t>การสูญเสียความอุดมสมบูรณ์ของดิน ผลิตภาพดิน และน้ำไม่เพียงพอ</t>
  </si>
  <si>
    <t>ผลิตภัณฑ์ทางการเกษตรมีราคาต่ำ</t>
  </si>
  <si>
    <t>ผลผลิตต่ำและการหยุดชะงักชั่วคราวของระบบการผลิตทางการเกษตร</t>
  </si>
  <si>
    <t>ค่าใช้จ่ายในการผลิตและการจัดการสูงขึ้น</t>
  </si>
  <si>
    <t>คุณภาพชีวิตเกษตรเปลี่ยนแปลง</t>
  </si>
  <si>
    <t>การย้าย/การลดลงของแรงงานเกษตร</t>
  </si>
  <si>
    <t>การเกษตรและความมั่นคงทางอาหาร</t>
  </si>
  <si>
    <t>คำอธิบายการประเมิน</t>
  </si>
  <si>
    <t>ความเครียดเพิ่มขึ้นและการหยุดชะงักกิจกรรม</t>
  </si>
  <si>
    <t>การสูญเสียสิ่งดึงดูดการท่องเที่ยวทางวัฒนธรรมและสิ่งอำนวยความสะดวก</t>
  </si>
  <si>
    <t>การสูญเสียลักษณะและสิ่งดึงดูดทางธรรมชาติ</t>
  </si>
  <si>
    <t>ทรัพยากรธรรมชาติลดความหลากหลาย</t>
  </si>
  <si>
    <t>ระบบขนส่งหยุดชะงัก</t>
  </si>
  <si>
    <t>จำนวนนักท่องเที่ยวติดเชื้อเพิ่มขึ้น</t>
  </si>
  <si>
    <t>การบาดเจ็บและเสียชีวิต</t>
  </si>
  <si>
    <t>บริการสาธารณะหยุดชะงัก</t>
  </si>
  <si>
    <t>ความขัดแย้งในทรัพยากรท้องถิ่น</t>
  </si>
  <si>
    <t>การทำลายภาพลักษณ์ประเทศไทยในด้านคุณค่าของเงินที่จ่ายและจุดหมายปลายทางอันดับแรกสุดของนักท่องเที่ยว</t>
  </si>
  <si>
    <t>การท่องเที่ยว</t>
  </si>
  <si>
    <t>โรคทางเดินหายใจและการเสียชีวิต</t>
  </si>
  <si>
    <t>โรคหัวใจและหลอดเลือด</t>
  </si>
  <si>
    <t>สภาวะเครียดจากความร้อน</t>
  </si>
  <si>
    <t>โรคอุบัติใหม่และอุบัติซ้ำ (เช่น มาลาเรียและไข้เลือดออก)</t>
  </si>
  <si>
    <t>ภาวะทุพโภชนาการ</t>
  </si>
  <si>
    <t>เชื้อโรคแพร่กระจายเพิ่มขึ้น โรคติดต่อจากอาหาร</t>
  </si>
  <si>
    <t>เชื้อโรคแพร่กระจายเพิ่มขึ้น โรคติดต่อจากน้ำ</t>
  </si>
  <si>
    <t>สิ่งอำนวยความสะดวกด้านสุขภาพเสียหายหรือถูกทำลาย</t>
  </si>
  <si>
    <t>การหยุดชะงักของบริการด้านการแพทย์</t>
  </si>
  <si>
    <t>โรคเครียดภายหลังภยันตราย</t>
  </si>
  <si>
    <t>ค่าใช้จ่ายทางสุขภาพ</t>
  </si>
  <si>
    <t>สาธารณสุข</t>
  </si>
  <si>
    <t>สูญเสียระบบนิเวศและชนิดพันธุ์ในชายฝั่งและทะเล</t>
  </si>
  <si>
    <t>ความต้องการท่องเที่ยวลดลงและผลิตภาพจากการประมงลดลง</t>
  </si>
  <si>
    <t>วิถีชีวิตของประชากรชายฝั่งเปลี่ยนแปลง</t>
  </si>
  <si>
    <t>สูญเสียพื้นที่อนุบาลทางธรรมชาติสำหรับชนิดพันธุ์</t>
  </si>
  <si>
    <t>สูญเสียความหลากหลายทางชีวภาพ/การสูญพันธุ์ของชนิดพันธุ์เพิ่มขึ้น</t>
  </si>
  <si>
    <t>การถึงขีดความทนทานของชนิดพันธุ์</t>
  </si>
  <si>
    <t>ความไม่มั่นคงทางอาหาร</t>
  </si>
  <si>
    <t>การเปลี่ยน/ย้าย ถิ่นที่อยู่และความสัมพันธ์ระหว่างระบบนิเวศและการรบกวนการทำงานของระบบนิเวศ</t>
  </si>
  <si>
    <t>โรคอุบัติใหม่และการแพร่จากสัตว์ป่าสู่ปศุสัตว์และมนุษย์</t>
  </si>
  <si>
    <t>สูญเสียวิถีชีวิตและการตอบสนองความต้องการพื้นฐาน</t>
  </si>
  <si>
    <t>สูญเสียบริการทางวัฒนธรรม</t>
  </si>
  <si>
    <t>สูญเสียผลประโยชน์ทางการค้า</t>
  </si>
  <si>
    <t>สูญเสียความหลากหลายทางชีวภาพ</t>
  </si>
  <si>
    <t>การจัดการทรัพยากรธรรมชาติ</t>
  </si>
  <si>
    <t>เชื้อโรค, การบาดเจ็บและเสียชีวิต</t>
  </si>
  <si>
    <t>การหยุดชะงักของน้ำเพื่อการเพาะปลูก อุตสาหกรรม และที่อยู่อาศัย</t>
  </si>
  <si>
    <t>การหยุดชะงักของบริการสาธารณะ</t>
  </si>
  <si>
    <t>สาธารณูปโภคเสียหายและพัง</t>
  </si>
  <si>
    <t>การสูญเสียทรัพย์สินของสาธารณะและเอกชน</t>
  </si>
  <si>
    <t>การหยุดชะงักของความเป็นอยู่ที่ดีของกลุ่มประชากรเปราะบาง</t>
  </si>
  <si>
    <t>การหยุดชะงักของความเชื่อมโยงและความต่อเนื่องของสังคม</t>
  </si>
  <si>
    <t>การหยุดชะงักของเศรษฐกิจและวิถีชีวิต</t>
  </si>
  <si>
    <t>การตั้งถิ่นฐานและความมั่นคงของมนุษย์</t>
  </si>
  <si>
    <t>หลักการประเมิน</t>
  </si>
  <si>
    <t>1. ประเภทของความเสี่ยงในแต่ละสาขาเป็นพียงข้อสรุปจากการวิเคราะห์ห่วงโซ่ผลกระทบในระดับประเทศ สำหรับระดับจังหวัด ควรมีการวิเคราะห์สถานการณ์ความเสี่ยงในพื้นที่ และทำการปรับเปลี่ยนประเภทความเสี่ยงในหน้าที่ 3  ได้ตามความเหมาะสม</t>
  </si>
  <si>
    <t>2. การประเมินความเสี่ยงให้ดูว่าความเสี่ยงนั้น เคยเกิดขึ้นในอดีต และคาดว่าจะเกิดขึ้นหรือทวีความรุนแรงขึ้นในอนาคตหรือไม่ จากนั้นให้บันทึกว่ามีหรือไม่มีความเสี่ยงประเภทนั้นพร้อมทั้งให้หลักฐานประกอบการประเมิน เช่น อ้างอิงจากรายงานของหน่วยงานที่เกี่ยวข้อง</t>
  </si>
  <si>
    <t>3. เมื่อทำการประเมินความเสี่ยงเรีบยร้อยแล้วให้จัดความเสี่ยงออกเป็น 4 กลุ่ม ได้แก่</t>
  </si>
  <si>
    <t>1) ความเสี่ยงที่เกิดในอดีตมีความรุนแรง มีแนวโน้มจะเกิดในอนาคตและมีแนวโน้มจะรุนแรงขึ้น</t>
  </si>
  <si>
    <t>2) ความเสี่ยงนี้เคยเกิดขึ้นในอดีตไม่ความรุนแรงมากนัก แต่มีแนวโน้มจะรุนแรงขึ้นในอนาคต</t>
  </si>
  <si>
    <t>3) ความเสี่ยงเคยเกิดในอดีต และอาจจะเกิดขึ้นในอนาคตแต่ความรุนแรงมีแนวโน้มลดลง</t>
  </si>
  <si>
    <t>4) ในอดีตไม่ใช่ปัญหาและไม่มีแนวโน้มจะกลายเป็นปัญหาในอนาคต</t>
  </si>
  <si>
    <t>4. การจัดกลุ่มความเสี่ยงจะทำให้ทราบว่าเรื่องใดเป็นเรื่องเร่งด่วนที่ควรดำเนินการทันที ดำเนินการในลำดับต่อมา หรือไม่ต้องทำอะไรเลย</t>
  </si>
  <si>
    <t>ดำเนินการทันที</t>
  </si>
  <si>
    <t>ยังไม่ต้องดำเนินการใดๆ</t>
  </si>
  <si>
    <t>ดำเนินการในลำดับท้ายสุด</t>
  </si>
  <si>
    <t>ดำเนินการในลำดับถัดไป</t>
  </si>
  <si>
    <t>ลำดับที่</t>
  </si>
  <si>
    <t>ความเสี่ยงที่เกิดในอดีตมีความรุนแรง มีแนวโน้มจะเกิดในอนาคตและมีแนวโน้มจะรุนแรงขึ้น</t>
  </si>
  <si>
    <t>ความเสี่ยงนี้เคยเกิดขึ้นในอดีตไม่ความรุนแรงมากนัก แต่มีแนวโน้มจะรุนแรงขึ้นในอนาคต</t>
  </si>
  <si>
    <t>ความเสี่ยงเคยเกิดในอดีต และอาจจะเกิดขึ้นในอนาคตแต่ความรุนแรงมีแนวโน้มลดลง</t>
  </si>
  <si>
    <t>ในอดีตไม่ใช่ปัญหาและไม่มีแนวโน้มจะกลายเป็นปัญหาในอนาคต</t>
  </si>
  <si>
    <t>ประเภทของมาตรการ</t>
  </si>
  <si>
    <t>โครงการ/กิจกรรม</t>
  </si>
  <si>
    <t>เป้าหมาย</t>
  </si>
  <si>
    <t>มาตรการ/แนวทางการปรับตัวเชิง กายภาพและโครงสร้างพื้นฐาน</t>
  </si>
  <si>
    <t>มาตรการ/แนวทางเชิงสังคม</t>
  </si>
  <si>
    <t>มาตรการ/แนวทางเชิงสถาบัน</t>
  </si>
  <si>
    <t>โครงการ 1</t>
  </si>
  <si>
    <t>โครงการ 2</t>
  </si>
  <si>
    <t>โครงการ 3</t>
  </si>
  <si>
    <t>โครงการ 4</t>
  </si>
  <si>
    <t>โครงการ 5</t>
  </si>
  <si>
    <t>โครงการ 6</t>
  </si>
  <si>
    <t>โครงการ 7</t>
  </si>
  <si>
    <t>โครงการ 8</t>
  </si>
  <si>
    <t>โครงการ 9</t>
  </si>
  <si>
    <t>โครงการ 10</t>
  </si>
  <si>
    <t>ü</t>
  </si>
  <si>
    <t>ส่งเสริมความตระหนักรู้ (15)</t>
  </si>
  <si>
    <t>ตัวชี้วัดระดับโครงการ/กิจกรรม</t>
  </si>
  <si>
    <t>เป้าหมายระดับจังหวัด</t>
  </si>
  <si>
    <t>ตัวชี้วัดระดับจังหวัด</t>
  </si>
  <si>
    <t>ผลผลิต</t>
  </si>
  <si>
    <t>ผลลัพธ์</t>
  </si>
  <si>
    <t>ผลกระทบ</t>
  </si>
  <si>
    <t>1.
2.
...
...</t>
  </si>
  <si>
    <t xml:space="preserve">การเก็บข้อมูลตัวชี้วัด </t>
  </si>
  <si>
    <t>ตัวชี้วัด</t>
  </si>
  <si>
    <t>แหล่งข้อมูล</t>
  </si>
  <si>
    <t>วิธีเก็บข้อมูล</t>
  </si>
  <si>
    <t>หน่วยงานผู้รับผิดชอบ</t>
  </si>
  <si>
    <t>ความถี่</t>
  </si>
  <si>
    <t>ราคาของข้อมูล (ถ้ามี)</t>
  </si>
  <si>
    <t>ตัวชี้วัดที่เกี่ยวข้อง</t>
  </si>
  <si>
    <t>ใครคือคนวิเคราะห์รายงาน</t>
  </si>
  <si>
    <t>กลุ่มเป้าหมาย</t>
  </si>
  <si>
    <t>ค่าตัวชี้วัดก่อนเริ่มโครงการ</t>
  </si>
  <si>
    <t>Monitoring, Evaluation and Reporting (MER) จากแนวทาง C40: Measuring Progress in Urban Climate Change Adaptation (2019)</t>
  </si>
  <si>
    <t xml:space="preserve">ผลผลิต =
</t>
  </si>
  <si>
    <t xml:space="preserve">ผลลัพธ์ =
</t>
  </si>
  <si>
    <t>ผลกระทบ =</t>
  </si>
  <si>
    <t>ความเร่งด่วน 
(25)</t>
  </si>
  <si>
    <t>ผลประโยชน์ร่วม 
(15)</t>
  </si>
  <si>
    <t>ความสอดคล้องนโยบาย 
(15)</t>
  </si>
  <si>
    <t>ประสิทธิภาพ+คุ้มค่า 
(20)</t>
  </si>
  <si>
    <t>มีงบ 
(10)</t>
  </si>
  <si>
    <t>รวม 
(100)</t>
  </si>
  <si>
    <t>- เหตุการณ์น้ำท่วมมีแนวโน้มที่จะเกิดถี่และรุนแรงขึ้น 
- มีแนวโน้มที่อาจจะเกิดเหตุการณ์ฝนทิ้งช่วง ซึ่งอาจทำให้ส่งผลต่อปริมาณน้ำที่ใช้การได้ เพราะไม่มีแหล่งกักเก็บน้ำ</t>
  </si>
  <si>
    <t>- จังหวัดได้มีการนำความเสี่ยงมาจัดทำแผนรับมือ เช่น แผนรับมือน้ำท่วมและน้ำแล้ง (ฝนทิ้งช่วง) ต่อการเกษตรและอื่น ๆ อย่างไรก็ตาม หากปัญหามีความรุนแรงอาจจะไม่สามารถรับมือได้อย่างมีประสิทธิภาพ เนื่องจากไม่มีแหล่งกักเก็บน้ำที่เพียงพอ</t>
  </si>
  <si>
    <t>- มีเหตุการณ์น้ำท่วมขังในพื้นที่หลายอำเภอ สร้างความเสียหายให้กับบ้านเรือนของประชาชน</t>
  </si>
  <si>
    <t>- มีเหตุการณ์น้ำท่วม ทำให้น้ำผิวดินมีความขุ่น แต่ยังไม่ส่งผลต่อคุณภาพน้ำ</t>
  </si>
  <si>
    <t>- เหตุการณ์น้ำท่วมมีแนวโน้มที่จะเกิดถี่และรุนแรงขึ้น</t>
  </si>
  <si>
    <t>- เหตุการณ์น้ำท่วมมีแนวโน้มที่จะเกิดถี่และรุนแรงขึ้น ซึ่งอาจส่งผลต่อคุณภาพน้ำที่รุนแรงมากขึ้น</t>
  </si>
  <si>
    <t>- เหตุการณ์น้ำท่วมมีแนวโน้มที่จะเกิดถี่และรุนแรงขึ้น ซึ่งอาจส่งผลต่อระบบการผลิตทางการเกษตร</t>
  </si>
  <si>
    <t>- จังหวัดมีระบบแจ้งเตือนภัยไปยังประชาชนผ่านผู้นำในระดับต่าง ๆ แบบทันที เช่น แอปพลิเคชัน Line แต่อาจจะยังไม่สามารถแก้ไขปัญหาได้ทั้งหมด เป็นเพียงกระบวนการเพื่อลดความเสียหาย</t>
  </si>
  <si>
    <t>- จังหวัดมีระบบเฝ้าระวัง โดยการตรวจสอบคุณภาพน้ำในแหล่งน้ำสาธารณะที่เกี่ยวข้อง แต่หากเกิดเหตุการณ์น้ำท่วมหนัก อาจจะทำให้ระบบนี้หยุดชะงัก และส่งผลกระทบต่อคุณภาพน้ำเพื่อการอุปโภคบริโภค</t>
  </si>
  <si>
    <t>- จังหวัดมีกลไกการบริหารแผนป้องกันและเผชิญเหตุอุทกภัยด้านการเกษตร</t>
  </si>
  <si>
    <t>- การเปลี่ยนแปลงการเจริญเติบโตของพืชเมื่อเทียบกับภาวะปกติ</t>
  </si>
  <si>
    <t>- จังหวัดมีกลไกการบริหารแผนป้องกันและเผชิญเหตุด้านการเกษตร</t>
  </si>
  <si>
    <t>- การเปลี่ยนแปลงสภาพภูมิอากาศเป็นปัจจัยสนับสนุนที่ก่อให้เกิดโรคระบาดในพืชและสัตว์ รวมทั้งโรคอุบัติใหม่ได้</t>
  </si>
  <si>
    <t xml:space="preserve">- เกษตรกรมีต้นทุนการผลิตที่สูงขึ้น จากการเพิ่มขึ้นของราคาปัจจัยการผลิตที่เกี่ยวข้อง </t>
  </si>
  <si>
    <t>- รายได้ของเกษตรกรลดลงจากความเสียหายที่เกิดจากเหตุการณ์น้ำท่วมและพายุ และต้นทุนการผลิตสูงขึ้น
- การมีหนี้ของเกษตรกร จากการกู้ยืมเพื่อใช้เป็นต้นทุนการผลิต</t>
  </si>
  <si>
    <t>- เกษตรกรมีค่าใช้จ่ายในการสร้างระบบป้องกันความเสียหายของระบบการเกษตรจากเหตุการณ์น้ำท่วมและโรคระบาด</t>
  </si>
  <si>
    <t>- เกษตรกรจะมีค่าใช้จ่ายในการสร้างระบบป้องกันความเสียหายของระบบการเกษตรจากเหตุการณ์น้ำท่วมและโรคระบาดที่จะเกิดถี่และรุนแรงขึ้น
- ราคาปัจจัยการผลิตจะสูงขึ้นจากภาวะต้นทุนการผลิตที่สูงขึ้น ซึ่งมีสาเหตุสนับสนุนจากการเข้าถึงทรัพยากรและกระบวนการผลิตที่ปรับเปลี่ยนเพื่อลดการปล่อยก๊าซเรือนกระจก</t>
  </si>
  <si>
    <t>- เกษตรกรจะมีค่าใช้จ่ายในระบบการเกษตรมากขึ้น จากเหตุการณ์ผลกระทบของการเปลี่ยนแปลงสภาพภูมิอากาศ
- เกษตรกรต้องปรับเปลี่ยนวิธีจัดการการเพาะปลูกเพื่อลดการปล่อยก๊าซเรือนกระจกในการสนับสนุนเป้าหมายการปล่อยก๊าซเรือนกระจกสุทธิเป็นศูนย์ของประเทศ</t>
  </si>
  <si>
    <t xml:space="preserve">- พื้นที่ทางการเกษตรของจังหวัดอยู่ในเขตชลประทาน ซึ่งมีความเป็นไปได้ในการปรับเปลี่ยนวิธีจัดการการเพาะปลูกเพื่อลดการปล่อยก๊าซเรือนกระจก เช่น การปลูกข้าวแบบเปียกสลับแห้ง
- ความพร้อมของเกษตรกรในการสร้างรายได้จากแหล่งอื่น ๆ เช่น การขายคาร์บอนเครดิตจากการปลูกไม้ผลยืนต้น </t>
  </si>
  <si>
    <t>- มีเหตุการณ์น้ำท่วมจนทำให้เกิดการหยุดชะงักชั่วคราวของบริการสาธารณะ</t>
  </si>
  <si>
    <t>- มีเหตุการณ์น้ำท่วมจนทำให้เกิดความเสียหายต่อทรัพย์สินของสาธารณะและเอกชน</t>
  </si>
  <si>
    <t>- มีเหตุการณ์น้ำท่วมขังในพื้นที่หลายอำเภอ สร้างความเสียหายให้กับบ้านเรือนของประชาชน
- มีเหตุการณ์วาตภัยเกิดขึ้นสูงขึ้นในพื้นที่หลายอำเภอ ซึ่งสร้างความเสียหายให้กับบ้านเรือนของประชาชน</t>
  </si>
  <si>
    <t>- เหตุการณ์น้ำท่วมมีแนวโน้มที่จะเกิดถี่และรุนแรงขึ้น ซึ่งอาจส่งผลต่อการบริการสาธารณะ</t>
  </si>
  <si>
    <t>- เหตุการณ์น้ำท่วมมีแนวโน้มที่จะเกิดถี่และรุนแรงขึ้น ซึ่งอาจส่งผลต่อการสูญเสียทรัพย์สินของสาธารณะและเอกชน</t>
  </si>
  <si>
    <t>- เหตุการณ์น้ำท่วมมีแนวโน้มที่จะเกิดถี่และรุนแรงขึ้น
- เหตุการณ์วาตภัยมีแนวโน้มที่จะเกิดถี่และรุนแรงขึ้น</t>
  </si>
  <si>
    <t>- จังหวัดมีระบบแจ้งเตือนภัยไปยังประชาชนผ่านช่องทางต่าง ๆ
- จังหวัดมีแผนรับมือกับเหตุการณ์น้ำท่วม แต่ยังขาดประสิทธิภาพ เพราะยังเกิดปัญหาน้ำท่วมซ้ำซากเป็นประจำทุกปี</t>
  </si>
  <si>
    <t>- จังหวัดมีระบบแจ้งเตือนภัยไปยังประชาชนผ่านผู้นำในระดับต่าง ๆ แต่อาจจะยังไม่สามารถแก้ไขปัญหาได้ทั้งหมด เป็นเพียงกระบวนการเพื่อลดความเสียหาย</t>
  </si>
  <si>
    <t>- มีเหตุการณ์น้ำท่วมจนทำให้เกิดความเสียหายต่อผลผลิตทางการเกษตร 
- การสูญเสียผลผลิตและรายได้จากการประกอบธุรกิจกล้วยไม้ เนื่องจากการบุกรุกของน้ำเค็ม</t>
  </si>
  <si>
    <t xml:space="preserve">- มีเหตุการณ์น้ำท่วมจนทำให้เกิดความเสียหายต่อผลผลิตทางการเกษตร </t>
  </si>
  <si>
    <t>- มีการคาดการณ์การสูญเสียความหลากหลายทางชีวภาพและการสูญพันธุ์ของชนิดพันธุ์ เนื่องจากความรุนแรงของผลกระทบจากการเปลี่ยนแปลงสภาพภูมิอากาศ</t>
  </si>
  <si>
    <t>- มีการคาดการณ์การเปลี่ยน/ย้ายถิ่นที่อยู่และความสัมพันธ์ระหว่างระบบนิเวศ เนื่องจากความรุนแรงของผลกระทบจากการเปลี่ยนแปลงสภาพภูมิอากาศ</t>
  </si>
  <si>
    <t>- มีการคาดการณ์โรคอุบัติใหม่และการแพร่จากสัตว์ป่าสู่ปศุสัตว์และมนุษย์ เนื่องจากความรุนแรงของผลกระทบจากการเปลี่ยนแปลงสภาพภูมิอากาศ</t>
  </si>
  <si>
    <t>- ยังไม่มีแผนรับมือหรือปรับตัวที่เฉพาะเจาะจงต่อโรค แต่จังหวัดได้มีการถอดบทเรียนจากการระบาดของโควิด 19 เพื่อใช้ในการรับมือกับเหตุการณ์โรคอุบัติใหม่ต่าง ๆ</t>
  </si>
  <si>
    <t>- ความเครียดของผู้ประกอบการรายย่อยเพิ่มขึ้นจากการสูญเสียทรัพย์สินและการลดลงของรายได้จากเหตุการณ์น้ำท่วม</t>
  </si>
  <si>
    <t>- มีเหตุการณ์น้ำท่วมจนทำให้เกิดการหยุดชะงักของกิจกรรมการท่องเที่ยวแบบชั่วคราว</t>
  </si>
  <si>
    <t>- เหตุการณ์น้ำท่วมมีแนวโน้มที่จะเกิดถี่และรุนแรงขึ้น ซึ่งอาจส่งผลต่อการหยุดชะงักของการท่องเที่ยว และส่งผลต่อรายได้ของผู้ประกอบการในสถานที่ท่องเที่ยว</t>
  </si>
  <si>
    <t>- จังหวัดมีระบบแจ้งเตือนภัยไปยังประชาชนผ่านผู้นำในระดับต่าง ๆ แต่อาจจะยังไม่สามารถแก้ไขปัญหาได้ทั้งหมด เป็นเพียงกระบวนการเพื่อลดความเสียหาย
(ศักยภาพในการปรับตัวปานกลาง)</t>
  </si>
  <si>
    <t xml:space="preserve">- จังหวัดมีแผนในการรักษาและอนุรักษ์สิ่งดึงดูดการท่องเที่ยวทางวัฒนธรรม ซึ่งบรรจุเป็นแผนของจังหวัด </t>
  </si>
  <si>
    <t>- จังหวัดมีแผนในการป้องกันเหตุการณ์น้ำท่วมและระบบแจ้งเตือนภัยไปยังประชาชนผ่านผู้นำในระดับต่าง ๆ แต่อาจจะยังไม่มีประสิทธิภาพมากพอ จึงยังเกิดเป็นปัญหามาอย่างต่อเนื่อง</t>
  </si>
  <si>
    <t xml:space="preserve">- มีอัตราการป่วยด้วยโรคระบบทางเดินหายใจสูงมาตั้งแต่อดีต
</t>
  </si>
  <si>
    <t>- อัตราการป่วยโรคหัวใจและหลอดเลือดมีแนวโน้มเพิ่มขึ้นมาอย่างต่อเนื่อง</t>
  </si>
  <si>
    <t>- จังหวัดมีแผนรับมือทางสาธารณสุขกับเหตุการณ์น้ำท่วม แต่อาจจะยังขาดประสิทธิภาพ เนื่องจากความไม่แน่นอนของระดับน้ำที่ท่วมขังและปัจจัยภายนอกที่ไม่สามารถควบคุมได้</t>
  </si>
  <si>
    <t>- เหตุการณ์ฝนตกหนักและน้ำท่วมมีแนวโน้มถี่และรุนแรงขึ้น  ซึ่งอาจทำให้แหล่งน้ำดื่มปนเปื้อน ส่งผลให้เกิดการติดเชื้อทางเดินอาหารของประชาชน</t>
  </si>
  <si>
    <t>- จังหวัดมีระบบบริการสาธารณสุขที่ดีและมีประสิทธิภาพ รวมทั้งมีแผนรับมือทางสาธารณสุขกับเหตุการณ์น้ำท่วม อย่างไรก็ตาม หากเกิดเหตุการณ์น้ำท่วมหนักอาจจะทำให้ระบบบริการทางการแพทย์หยุดชะงักได้</t>
  </si>
  <si>
    <t>- จังหวัดประสบปัญหาอากาศร้อน โดยเฉพาะในช่วงฤดูร้อน
- จังหวัดประสบปัญหา PM2.5 โดยเฉพาะในช่วงฤดูหนาว
- อัตราการป่วยของ Heat stroke เพิ่มขึ้นจากอดีต</t>
  </si>
  <si>
    <t>- การเพิ่มขึ้นของอุณหภูมิอากาศและการสะสมของ PM2.5 คาดการณ์ว่าจะมีความรุนแรงมากขึ้นจากการเปลี่ยนแปลงสภาพภูมิอากาศ</t>
  </si>
  <si>
    <t xml:space="preserve">- จังหวัดมีระบบการแจ้งเตือนสิ่งคุกคามสุขภาพประชาชนผ่านช่องทางต่าง ๆ เพื่อให้ประชาชนรับทราบและหาวิธีป้องกันตนเอง
</t>
  </si>
  <si>
    <t xml:space="preserve">- การสัมผัสกับฝุ่นละอองในบรรยากาศและสารก่อภูมิแพ้ในอากาศจากการเปลี่ยนแปลงสภาพภูมิอากาศ ส่งผลเสี่ยงให้เกิดโรคหัวใจและหลอดเลือด </t>
  </si>
  <si>
    <t>- จังหวัดมีระบบการแจ้งเตือนสิ่งคุกคามสุขภาพประชาชนผ่านช่องทางต่าง ๆ เพื่อให้ประชาชนรับทราบและหาวิธีป้องกันตนเอง</t>
  </si>
  <si>
    <t>- มีการคาดการณ์ว่าปัญหา PM2.5 และมลพิษอากาศจะรุนแรงขึ้นจากการเปลี่ยนแปลงสภาพภูมิอากาศ</t>
  </si>
  <si>
    <t>- จังหวัดมีระบบการแจ้งเตือนประชาชนถึงระดับ AQI เพื่อให้ประชาชนรับทราบและหาวิธีป้องกันตนเอง
- จังหวัดมีระบบการสุ่มตรวจรถควันดำตามจุดต่าง ๆ ที่วิ่งผ่านจังหวัด</t>
  </si>
  <si>
    <t>การจัดการน้ำ</t>
  </si>
  <si>
    <t>การสาธารณสุข</t>
  </si>
  <si>
    <t>มุกดาหาร</t>
  </si>
  <si>
    <t xml:space="preserve">- มีเหตุการณ์น้ำท่วมในพื้นที่หลายอำเภอ จนทำให้เกิดความเสียหายในหลายตำบลและหมู่บ้าน </t>
  </si>
  <si>
    <t>- มีเหตุการณ์น้ำท่วม ทำให้น้ำผิวดินมีความขุ่น
- ปริมาณน้ำใช้ของจังหวัดขึ้นอยู่กับปริมาณน้ำฝนและมีแม่น้ำที่สำคัญคือแม่น้ำโขง
- การขาดแคลนน้ำจืดที่ใช้ในการผลิตน้ำประปาและทางการเกษตร (พื้นที่นาข้าว สวนผลไม้ แปลงผัก และบ่อเลี้ยงปลา) เนื่องจากขาดแคลนแหล่งกักเก็บน้ำขนาดใหญ่</t>
  </si>
  <si>
    <t xml:space="preserve">- มีเหตุการณ์น้ำท่วม ภัยแล้ง วาตภัยจนทำให้เกิดความเสียหายต่อผลผลิตทางการเกษตร </t>
  </si>
  <si>
    <t>- มีเหตุการณ์น้ำท่วม ภัยแล้ง และวาตภัยจนทำให้เกิดความเสียหายต่อผลผลิตทางการเกษตร</t>
  </si>
  <si>
    <t xml:space="preserve">- การเพิ่มขึ้นของอุณหภูมิอากาศอย่างต่อเนื่อง อาจทำให้ถึงขีดความทนทานของพืชผลและความเสียหายต่อระยะการเจริญเติบโตของพืชเศรษฐกิจ </t>
  </si>
  <si>
    <t xml:space="preserve"> - จังหวัดมีการให้บริการคำแนะนำแก่เกษตรกรในการใช้สารชีวภัณฑ์ ซึ่งสามารถผนวกเรื่องการจัดการระบบทางการเกษตรเพื่อลดค่าใช้จ่ายในการผลิตได้ 
- บุคลากรของสำนักงานเกษตรจังหวัดมีระบบและความพร้อมในการให้ความรู้และเผยแพร่ข้อมูลแก่เกษตรกรในประเด็นที่เป็นปัญหา</t>
  </si>
  <si>
    <t>- จังหวัดมีการให้บริการคำแนะนำแก่เกษตรกรในการใช้สารชีวภัณฑ์ ซึ่งสามารถผนวกเรื่องผลกระทบที่เกิดจากการเปลี่ยนแปลงสภาพภูมิอากาศได้ เพื่อให้เกษตรกรมีความรู้ความเข้าใจที่ถูกต้องเหมาะสม
- จังหวัดมีกลไกการบริหารแผนป้องกันและเผชิญเหตุปัญหาศัตรูพืชระบาดด้านการเกษตร</t>
  </si>
  <si>
    <t xml:space="preserve">- จังหวัดมีกลไกการบริหารแผนป้องกันและเผชิญเหตุด้านการเกษตร
- ประชาชนในพื้นที่สร้างกลไกช่วยเหลือตนเองเพื่อบรรเทาความเสียหาย 
</t>
  </si>
  <si>
    <t>- เหตุการณ์น้ำท่วมมีแนวโน้มถี่และรุนแรงขึ้น รวมทั้งศักยภาพในการระบายน้ำแย่ลง เนื่องจากการก่อสร้างถนนขวางเส้นทางการไหลของน้ำ และการเปลี่ยนแปลงพื้นที่จากเกษตรกรรมเป็นพื้นที่อยู่อาศัย</t>
  </si>
  <si>
    <t>- การตรวจสอบคุณภาพน้ำในแหล่งน้ำทั่วไปพบว่าส่วนใหญ่มีคุณภาพปานกลาง</t>
  </si>
  <si>
    <t xml:space="preserve">- อัตราการป่วยด้วยโรคระบบทางเดินหายใจมีแนวโน้มสูงขึ้นเมื่อเทียบกับอดีต </t>
  </si>
  <si>
    <t>- อัตราการป่วยด้วยโรคหัวใจและหลอดเลือดมีแนวโน้มเพิ่มขึ้นจากอดีต</t>
  </si>
  <si>
    <t xml:space="preserve">- อุณหภูมิอากาศเฉลี่ย สูงสุด และต่ำสุดของจังหวัดสูงขึ้นอย่างต่อเนื่อง
</t>
  </si>
  <si>
    <t xml:space="preserve">- มีอัตราการป่วยด้วยโรคอุจจาระร่วงและอาหารเป็นพิษมาอย่างต่อเนื่องตั้งแต่อดีต </t>
  </si>
  <si>
    <t>- มีอัตราการป่วยด้วยโรคอุจจาระร่วงและอาหารเป็นพิษ
- มีเหตุการณ์น้ำท่วมและฝนตกหนักเกิดขึ้น โดยเฉพาะในเขตเมือง</t>
  </si>
  <si>
    <t xml:space="preserve">- เหตุการณ์น้ำท่วมมีแนวโน้มที่จะเกิดถี่และรุนแรงขึ้น ซึ่งอาจส่งผลต่อระบบการผลิตทางการเกษตร
</t>
  </si>
  <si>
    <t xml:space="preserve">- จังหวัดมีกลไกการบริหารแผนป้องกันและเผชิญเหตุด้านการเกษตร
- ประชาชนในพื้นที่สร้างกลไกช่วยเหลือตนเองเพื่อบรรเทาความเสียหายของผลผลิตทางการเกษตร เช่น การสร้างแนวกั้นป้องกันน้ำท่วม 
</t>
  </si>
  <si>
    <t xml:space="preserve">- เหตุการณ์น้ำท่วมทำให้เกิดความเสียหายต่อทรัพย์สินของสาธารณะและเอกชน  </t>
  </si>
  <si>
    <t>การรุกรานของโรคใหม่ (พืชผลและปศุสัตว์)</t>
  </si>
  <si>
    <t>การจัดการน้ำ การเกษตรและความมั่นคงทางอาหาร จัดการทรัพยากรธรรมชาติ</t>
  </si>
  <si>
    <t>โครงการ 1 การเปลี่ยนแปลงปริมาณน้ำที่ใช้การได้
โครงการ 2 คุณภาพน้ำ (จากการปนเปื้อนที่เพิ่มขึ้น)
โครงการ 3 ความเสียหายต่อสาธารณูปโภค
โครงการ 4 การหยุดชะงักของน้ำเพื่อการอุปโภคบริโภค</t>
  </si>
  <si>
    <t>โครงการ 5 สูญเสียความหลากหลายทางชีวภาพ/การสูญพันธุ์ของชนิดพันธุ์เพิ่มขึ้น
โครงการ 6 คุณภาพชีวิตเกษตรเปลี่ยนแปลง
โครงการ 7 ผลผลิตต่ำและการหยุดชะงักชั่วคราวของระบบการผลิตทางการเกษตร
โครงการ 8 สูญเสียผลประโยชน์ทางการค้า</t>
  </si>
  <si>
    <t>โครงการ 1 การเปลี่ยนแปลงปริมาณน้ำที่ใช้การได้
โครงการ 3 ความเสียหายต่อสาธารณูปโภค
โครงการ 4 การหยุดชะงักของน้ำเพื่อการอุปโภคบริโภค</t>
  </si>
  <si>
    <t>โครงการ 7 ผลผลิตต่ำและการหยุดชะงักชั่วคราวของระบบการผลิตทางการเกษตร
โครงการ 8 สูญเสียผลประโยชน์ทางการค้า</t>
  </si>
  <si>
    <t xml:space="preserve">โครงการ 9 โรคอุบัติใหม่และการแพร่จากสัตว์ป่าสู่ปศุสัตว์และมนุษย์
โครงการ 10 ความขัดแย้งในการใช้น้ำระหว่างสาขาต่าง ๆ
</t>
  </si>
  <si>
    <t>โครงการ 1 จำนวนและปริมาณแหล่งกักเก็บน้ำที่เพิ่มขึ้น
โครงการ 3 ระบบสาธารณูปโภคใช้งานได้อย่างมีประสิทธิภาพ
โครงการ 4 ความเพียงพอของน้ำเพื่อการอุปโภคบริโภค</t>
  </si>
  <si>
    <t>โครงการ 1 เพิ่มจำนวนและปริมาณแหล่งกักเก็บน้ำ
โครงการ 3 เพิ่มจำนวนและซ่อมบำรุงระบบสาธารณูปโภค
โครงการ 4 เพิ่มจำนวนและซ่อมบำรุงระบบผลิตน้ำเพื่อการอุปโภคบริโภค</t>
  </si>
  <si>
    <t>โครงการ 1 เพิ่มปริมาณกักเก็บน้ำ
โครงการ 3 จำนวนระบบสาธารณูปโภคที่ใช้งานได้ปกติ
โครงการ 4 ความเพียงพอของน้ำเพื่อการอุปโภคบริโภค</t>
  </si>
  <si>
    <t>โครงการ 1 เปลี่ยนแปลงการใช้ประโยชน์ที่ดิน 
โครงการ 3 -
โครงการ 4 -</t>
  </si>
  <si>
    <t>โครงการ 7 ปริมาณผลผลิตทางการเกษตร
โครงการ 8 รายได้จากภาคการเกษตร</t>
  </si>
  <si>
    <t>โครงการ 7 ผลผลิตทางการเกษตรของจังหวัด
โครงการ 8 รายได้จากภาคการเกษตรของจังหวัด</t>
  </si>
  <si>
    <t>โครงการ 7 ปริมาณผลผลิตทางการเกษตรของจังหวัดเพิ่มขึ้น
โครงการ 8 รายได้จากภาคการเกษตรของจังหวัดเพิ่มขึ้น</t>
  </si>
  <si>
    <t>โครงการ 7 -
โครงการ 8 -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</si>
</sst>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u/>
      <sz val="11"/>
      <color theme="1"/>
      <name val="Calibri"/>
      <family val="2"/>
    </font>
    <font>
      <b/>
      <sz val="12"/>
      <color rgb="FF000000"/>
      <name val="TH Sarabun New"/>
      <family val="2"/>
      <charset val="222"/>
    </font>
    <font>
      <b/>
      <sz val="12"/>
      <color rgb="FF000000"/>
      <name val="TH Sarabun New"/>
      <family val="2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22"/>
      <scheme val="minor"/>
    </font>
    <font>
      <sz val="8"/>
      <name val="Calibri"/>
      <family val="2"/>
      <scheme val="minor"/>
    </font>
    <font>
      <sz val="11"/>
      <color theme="1"/>
      <name val="Wingdings"/>
      <charset val="2"/>
    </font>
    <font>
      <b/>
      <sz val="14"/>
      <color theme="1"/>
      <name val="Calibri"/>
      <family val="2"/>
      <scheme val="minor"/>
    </font>
    <font>
      <b/>
      <sz val="12"/>
      <color theme="1"/>
      <name val="Wingdings"/>
      <charset val="2"/>
    </font>
    <font>
      <b/>
      <sz val="12"/>
      <color theme="1"/>
      <name val="TH Sarabun New"/>
      <family val="2"/>
    </font>
    <font>
      <sz val="11"/>
      <color theme="1"/>
      <name val="TH Sarabun New"/>
      <family val="2"/>
    </font>
    <font>
      <b/>
      <sz val="11"/>
      <color theme="1"/>
      <name val="TH Sarabun New"/>
      <family val="2"/>
    </font>
    <font>
      <sz val="11"/>
      <color rgb="FF000000"/>
      <name val="TH Sarabun New"/>
      <family val="2"/>
    </font>
  </fonts>
  <fills count="2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BC2C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48118533890809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left" vertical="top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0" fillId="0" borderId="1" xfId="0" applyBorder="1"/>
    <xf numFmtId="0" fontId="0" fillId="0" borderId="0" xfId="0" applyAlignment="1">
      <alignment horizontal="left" vertical="top"/>
    </xf>
    <xf numFmtId="0" fontId="9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9" fillId="3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 wrapText="1"/>
    </xf>
    <xf numFmtId="0" fontId="9" fillId="9" borderId="1" xfId="0" applyFont="1" applyFill="1" applyBorder="1" applyAlignment="1">
      <alignment wrapText="1"/>
    </xf>
    <xf numFmtId="0" fontId="9" fillId="10" borderId="1" xfId="0" applyFont="1" applyFill="1" applyBorder="1" applyAlignment="1">
      <alignment wrapText="1"/>
    </xf>
    <xf numFmtId="0" fontId="0" fillId="0" borderId="0" xfId="0" applyAlignment="1">
      <alignment vertical="top" wrapText="1"/>
    </xf>
    <xf numFmtId="0" fontId="8" fillId="0" borderId="1" xfId="0" applyFont="1" applyBorder="1" applyAlignment="1">
      <alignment horizontal="center" vertical="center" wrapText="1"/>
    </xf>
    <xf numFmtId="0" fontId="0" fillId="3" borderId="1" xfId="0" applyFill="1" applyBorder="1"/>
    <xf numFmtId="0" fontId="8" fillId="5" borderId="1" xfId="0" applyFont="1" applyFill="1" applyBorder="1"/>
    <xf numFmtId="0" fontId="8" fillId="5" borderId="1" xfId="0" applyFont="1" applyFill="1" applyBorder="1" applyAlignment="1">
      <alignment wrapText="1"/>
    </xf>
    <xf numFmtId="0" fontId="8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/>
    </xf>
    <xf numFmtId="0" fontId="8" fillId="17" borderId="1" xfId="0" applyFont="1" applyFill="1" applyBorder="1"/>
    <xf numFmtId="0" fontId="8" fillId="17" borderId="1" xfId="0" applyFont="1" applyFill="1" applyBorder="1" applyAlignment="1">
      <alignment wrapText="1"/>
    </xf>
    <xf numFmtId="0" fontId="8" fillId="17" borderId="1" xfId="0" applyFont="1" applyFill="1" applyBorder="1" applyAlignment="1">
      <alignment horizontal="left" vertical="center" wrapText="1"/>
    </xf>
    <xf numFmtId="0" fontId="8" fillId="17" borderId="1" xfId="0" applyFont="1" applyFill="1" applyBorder="1" applyAlignment="1">
      <alignment horizontal="left" vertical="center"/>
    </xf>
    <xf numFmtId="0" fontId="11" fillId="0" borderId="0" xfId="0" applyFont="1"/>
    <xf numFmtId="0" fontId="8" fillId="14" borderId="1" xfId="0" applyFont="1" applyFill="1" applyBorder="1" applyAlignment="1">
      <alignment vertical="top"/>
    </xf>
    <xf numFmtId="0" fontId="0" fillId="14" borderId="1" xfId="0" applyFill="1" applyBorder="1" applyAlignment="1">
      <alignment vertical="top" wrapText="1"/>
    </xf>
    <xf numFmtId="0" fontId="8" fillId="14" borderId="1" xfId="0" applyFont="1" applyFill="1" applyBorder="1" applyAlignment="1">
      <alignment horizontal="center"/>
    </xf>
    <xf numFmtId="0" fontId="8" fillId="0" borderId="0" xfId="0" applyFont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8" fillId="5" borderId="1" xfId="0" applyFont="1" applyFill="1" applyBorder="1" applyAlignment="1">
      <alignment horizontal="right" vertical="center"/>
    </xf>
    <xf numFmtId="0" fontId="8" fillId="5" borderId="1" xfId="0" applyFont="1" applyFill="1" applyBorder="1" applyAlignment="1">
      <alignment horizontal="center"/>
    </xf>
    <xf numFmtId="0" fontId="12" fillId="0" borderId="0" xfId="0" applyFont="1" applyAlignment="1">
      <alignment horizontal="left" vertical="top"/>
    </xf>
    <xf numFmtId="0" fontId="8" fillId="0" borderId="0" xfId="0" applyFont="1" applyAlignment="1">
      <alignment horizontal="center" vertical="top"/>
    </xf>
    <xf numFmtId="0" fontId="12" fillId="0" borderId="0" xfId="0" applyFont="1"/>
    <xf numFmtId="0" fontId="8" fillId="16" borderId="1" xfId="0" applyFont="1" applyFill="1" applyBorder="1" applyAlignment="1">
      <alignment horizontal="center" vertical="center" wrapText="1"/>
    </xf>
    <xf numFmtId="0" fontId="8" fillId="16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9" borderId="1" xfId="0" applyFont="1" applyFill="1" applyBorder="1" applyAlignment="1">
      <alignment vertical="center" wrapText="1"/>
    </xf>
    <xf numFmtId="0" fontId="14" fillId="10" borderId="1" xfId="0" applyFont="1" applyFill="1" applyBorder="1" applyAlignment="1">
      <alignment vertical="center" wrapText="1"/>
    </xf>
    <xf numFmtId="0" fontId="14" fillId="0" borderId="0" xfId="0" applyFont="1" applyAlignment="1">
      <alignment horizontal="left" wrapText="1"/>
    </xf>
    <xf numFmtId="0" fontId="16" fillId="2" borderId="0" xfId="0" applyFont="1" applyFill="1" applyAlignment="1">
      <alignment horizontal="center" vertical="center"/>
    </xf>
    <xf numFmtId="0" fontId="16" fillId="11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5" fillId="13" borderId="1" xfId="0" applyFont="1" applyFill="1" applyBorder="1" applyAlignment="1">
      <alignment horizontal="center" vertical="center" wrapText="1"/>
    </xf>
    <xf numFmtId="0" fontId="15" fillId="14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5" fillId="18" borderId="1" xfId="0" quotePrefix="1" applyFont="1" applyFill="1" applyBorder="1" applyAlignment="1">
      <alignment vertical="center" wrapText="1"/>
    </xf>
    <xf numFmtId="0" fontId="15" fillId="18" borderId="1" xfId="0" applyFont="1" applyFill="1" applyBorder="1" applyAlignment="1">
      <alignment vertical="center" wrapText="1"/>
    </xf>
    <xf numFmtId="0" fontId="0" fillId="18" borderId="1" xfId="0" applyFill="1" applyBorder="1"/>
    <xf numFmtId="0" fontId="9" fillId="0" borderId="2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14" fillId="0" borderId="0" xfId="0" quotePrefix="1" applyFont="1" applyAlignment="1">
      <alignment vertical="center" wrapText="1"/>
    </xf>
    <xf numFmtId="0" fontId="15" fillId="18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17" borderId="1" xfId="0" applyFont="1" applyFill="1" applyBorder="1" applyAlignment="1">
      <alignment horizontal="center" vertical="center" wrapText="1"/>
    </xf>
    <xf numFmtId="0" fontId="15" fillId="12" borderId="1" xfId="0" applyFont="1" applyFill="1" applyBorder="1" applyAlignment="1">
      <alignment horizontal="center" vertical="center" wrapText="1"/>
    </xf>
    <xf numFmtId="0" fontId="15" fillId="19" borderId="1" xfId="0" applyFont="1" applyFill="1" applyBorder="1" applyAlignment="1">
      <alignment horizontal="center" vertical="center" wrapText="1"/>
    </xf>
    <xf numFmtId="0" fontId="15" fillId="19" borderId="1" xfId="0" applyFont="1" applyFill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 readingOrder="1"/>
    </xf>
    <xf numFmtId="0" fontId="8" fillId="17" borderId="0" xfId="0" applyFont="1" applyFill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17" fillId="18" borderId="1" xfId="0" applyFont="1" applyFill="1" applyBorder="1" applyAlignment="1">
      <alignment horizontal="center" vertical="center" wrapText="1"/>
    </xf>
    <xf numFmtId="0" fontId="15" fillId="19" borderId="1" xfId="0" applyFont="1" applyFill="1" applyBorder="1" applyAlignment="1">
      <alignment horizontal="center" vertical="center" wrapText="1"/>
    </xf>
    <xf numFmtId="0" fontId="15" fillId="18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15" borderId="1" xfId="0" applyFill="1" applyBorder="1" applyAlignment="1">
      <alignment horizontal="center"/>
    </xf>
    <xf numFmtId="0" fontId="0" fillId="15" borderId="2" xfId="0" applyFill="1" applyBorder="1" applyAlignment="1">
      <alignment horizontal="center"/>
    </xf>
    <xf numFmtId="0" fontId="0" fillId="15" borderId="3" xfId="0" applyFill="1" applyBorder="1" applyAlignment="1">
      <alignment horizontal="center"/>
    </xf>
    <xf numFmtId="0" fontId="0" fillId="15" borderId="4" xfId="0" applyFill="1" applyBorder="1" applyAlignment="1">
      <alignment horizontal="center"/>
    </xf>
    <xf numFmtId="0" fontId="0" fillId="16" borderId="1" xfId="0" applyFill="1" applyBorder="1" applyAlignment="1">
      <alignment horizontal="center"/>
    </xf>
    <xf numFmtId="0" fontId="0" fillId="16" borderId="2" xfId="0" applyFill="1" applyBorder="1" applyAlignment="1">
      <alignment horizontal="center"/>
    </xf>
    <xf numFmtId="0" fontId="0" fillId="16" borderId="3" xfId="0" applyFill="1" applyBorder="1" applyAlignment="1">
      <alignment horizontal="center"/>
    </xf>
    <xf numFmtId="0" fontId="0" fillId="16" borderId="4" xfId="0" applyFill="1" applyBorder="1" applyAlignment="1">
      <alignment horizontal="center"/>
    </xf>
    <xf numFmtId="0" fontId="8" fillId="17" borderId="1" xfId="0" applyFont="1" applyFill="1" applyBorder="1" applyAlignment="1">
      <alignment horizontal="center"/>
    </xf>
    <xf numFmtId="0" fontId="0" fillId="15" borderId="1" xfId="0" applyFill="1" applyBorder="1" applyAlignment="1">
      <alignment horizontal="left" vertical="center" wrapText="1"/>
    </xf>
    <xf numFmtId="0" fontId="0" fillId="14" borderId="1" xfId="0" applyFill="1" applyBorder="1" applyAlignment="1">
      <alignment horizontal="left" vertical="top"/>
    </xf>
    <xf numFmtId="0" fontId="0" fillId="15" borderId="1" xfId="0" applyFill="1" applyBorder="1" applyAlignment="1">
      <alignment horizontal="left"/>
    </xf>
    <xf numFmtId="0" fontId="8" fillId="16" borderId="5" xfId="0" applyFont="1" applyFill="1" applyBorder="1" applyAlignment="1">
      <alignment horizontal="center" vertical="center" wrapText="1"/>
    </xf>
    <xf numFmtId="0" fontId="8" fillId="16" borderId="7" xfId="0" applyFont="1" applyFill="1" applyBorder="1" applyAlignment="1">
      <alignment horizontal="center" vertical="center" wrapText="1"/>
    </xf>
    <xf numFmtId="0" fontId="8" fillId="16" borderId="6" xfId="0" applyFont="1" applyFill="1" applyBorder="1" applyAlignment="1">
      <alignment horizontal="center" vertical="center" wrapText="1"/>
    </xf>
    <xf numFmtId="0" fontId="8" fillId="16" borderId="5" xfId="0" applyFont="1" applyFill="1" applyBorder="1" applyAlignment="1">
      <alignment horizontal="center" vertical="center"/>
    </xf>
    <xf numFmtId="0" fontId="8" fillId="16" borderId="7" xfId="0" applyFont="1" applyFill="1" applyBorder="1" applyAlignment="1">
      <alignment horizontal="center" vertical="center"/>
    </xf>
    <xf numFmtId="0" fontId="8" fillId="16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BC2C1"/>
      <color rgb="FFFF7C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165100</xdr:colOff>
      <xdr:row>16</xdr:row>
      <xdr:rowOff>82550</xdr:rowOff>
    </xdr:from>
    <xdr:to>
      <xdr:col>9</xdr:col>
      <xdr:colOff>647700</xdr:colOff>
      <xdr:row>24</xdr:row>
      <xdr:rowOff>65715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29652D0-250D-43A2-9AD1-41390F14C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5900" y="6718300"/>
          <a:ext cx="5105400" cy="14563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7665</xdr:colOff>
      <xdr:row>34</xdr:row>
      <xdr:rowOff>9141</xdr:rowOff>
    </xdr:from>
    <xdr:ext cx="9229914" cy="11979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69AC20B-DC7E-07D5-76FB-7A54C4515C26}"/>
            </a:ext>
          </a:extLst>
        </xdr:cNvPr>
        <xdr:cNvSpPr txBox="1"/>
      </xdr:nvSpPr>
      <xdr:spPr>
        <a:xfrm>
          <a:off x="1596836" y="8621746"/>
          <a:ext cx="9229914" cy="1197957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400"/>
            <a:t>นำความเสี่ยงที่ต้องมีการดำเนินการทันที (กลุ่มสีแดง)</a:t>
          </a:r>
          <a:r>
            <a:rPr lang="en-US" sz="1400"/>
            <a:t> </a:t>
          </a:r>
          <a:r>
            <a:rPr lang="th-TH" sz="1400"/>
            <a:t>และดำเนินการลำดับถัดไป</a:t>
          </a:r>
          <a:r>
            <a:rPr lang="th-TH" sz="1400" baseline="0"/>
            <a:t> (กลุ่มสีส้ม)</a:t>
          </a:r>
          <a:r>
            <a:rPr lang="th-TH" sz="1400"/>
            <a:t> มาใช้ต่อในชีทถัดไปคือ </a:t>
          </a:r>
          <a:r>
            <a:rPr lang="en-US" sz="1400"/>
            <a:t>"</a:t>
          </a:r>
          <a:r>
            <a:rPr lang="th-TH" sz="1400"/>
            <a:t>5. คัดเลือกโครงการ,กิจกรรม</a:t>
          </a:r>
          <a:r>
            <a:rPr lang="en-US" sz="1400"/>
            <a:t>" </a:t>
          </a:r>
          <a:r>
            <a:rPr lang="th-TH" sz="1400"/>
            <a:t>เพื่อทำการ...</a:t>
          </a:r>
          <a:br>
            <a:rPr lang="th-TH" sz="1400"/>
          </a:br>
          <a:r>
            <a:rPr lang="th-TH" sz="1400"/>
            <a:t>- กำหนดเป้าหมาย </a:t>
          </a:r>
          <a:br>
            <a:rPr lang="th-TH" sz="1400"/>
          </a:br>
          <a:r>
            <a:rPr lang="th-TH" sz="1400"/>
            <a:t>- ระบุโครงการ/กิจกรรมการปรับตัวที่เป็นไปได้หลายรูปแบบ </a:t>
          </a:r>
          <a:br>
            <a:rPr lang="th-TH" sz="1400"/>
          </a:br>
          <a:r>
            <a:rPr lang="th-TH" sz="1400"/>
            <a:t>- คัดเลือกแนวทางการปรับตัวเพื่อการดำเนินงาน โดยกำหนดเกณฑ์ในการคัดเลือกกิจกรรมที่เหมาะสม</a:t>
          </a:r>
          <a:endParaRPr lang="en-US" sz="1400"/>
        </a:p>
      </xdr:txBody>
    </xdr:sp>
    <xdr:clientData/>
  </xdr:oneCellAnchor>
  <xdr:twoCellAnchor>
    <xdr:from>
      <xdr:col>2</xdr:col>
      <xdr:colOff>1018752</xdr:colOff>
      <xdr:row>32</xdr:row>
      <xdr:rowOff>52588</xdr:rowOff>
    </xdr:from>
    <xdr:to>
      <xdr:col>2</xdr:col>
      <xdr:colOff>1325046</xdr:colOff>
      <xdr:row>33</xdr:row>
      <xdr:rowOff>127294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1C8FCF6A-00F0-167A-7052-BEA6446B8CB3}"/>
            </a:ext>
          </a:extLst>
        </xdr:cNvPr>
        <xdr:cNvSpPr/>
      </xdr:nvSpPr>
      <xdr:spPr>
        <a:xfrm>
          <a:off x="2607923" y="8284193"/>
          <a:ext cx="306294" cy="265206"/>
        </a:xfrm>
        <a:prstGeom prst="downArrow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15155</xdr:colOff>
      <xdr:row>9</xdr:row>
      <xdr:rowOff>54429</xdr:rowOff>
    </xdr:from>
    <xdr:ext cx="7395882" cy="2904128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D51AF34-AC93-04C0-3A88-E31E283C14F7}"/>
            </a:ext>
          </a:extLst>
        </xdr:cNvPr>
        <xdr:cNvSpPr txBox="1"/>
      </xdr:nvSpPr>
      <xdr:spPr>
        <a:xfrm>
          <a:off x="7548069" y="1719943"/>
          <a:ext cx="7395882" cy="2904128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ทำการคัดเลือกกิจกรรม/โครงการ ที่มีความสำคัญโดยพิจารณาใช้เกณฑ์ในการคัดเลือกและค่าน้ำหนักของเกณฑ์ </a:t>
          </a:r>
        </a:p>
        <a:p>
          <a:r>
            <a:rPr lang="th-TH" sz="1800" b="1">
              <a:latin typeface="Angsana New" panose="02020603050405020304" pitchFamily="18" charset="-34"/>
              <a:cs typeface="Angsana New" panose="02020603050405020304" pitchFamily="18" charset="-34"/>
            </a:rPr>
            <a:t>ตัวอย่างเกณฑ์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(เกณฑ์และค่าน้ำหนักสามารถปรับเปลี่ยนได้)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ความเร่งด่วน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Urgency)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25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ผลประโยชน์ร่วม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Cross-cutting benefits)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ที่เกี่ยวข้องกับส่วนงานอื่นหรือส่วนการลดการปล่อยก๊าซเรือนกระจก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ความสอดคล้องกับนโยบายระดับที่เหนือขึ้นไป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Contribution to higher policy goals)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ประสิทธิภาพและความคุ้มค่าของการดำเนินการ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Efficiency/Cost-effectiveness)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20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ส่งเสริมการสร้างความตระหนักรู้ของผู้มีส่วนเกี่ยวข้อง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Awareness raising)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มีงบประมาณรองรับ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Secured budget)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10</a:t>
          </a:r>
        </a:p>
      </xdr:txBody>
    </xdr:sp>
    <xdr:clientData/>
  </xdr:oneCellAnchor>
  <xdr:twoCellAnchor>
    <xdr:from>
      <xdr:col>7</xdr:col>
      <xdr:colOff>67235</xdr:colOff>
      <xdr:row>9</xdr:row>
      <xdr:rowOff>74706</xdr:rowOff>
    </xdr:from>
    <xdr:to>
      <xdr:col>7</xdr:col>
      <xdr:colOff>455706</xdr:colOff>
      <xdr:row>11</xdr:row>
      <xdr:rowOff>784412</xdr:rowOff>
    </xdr:to>
    <xdr:sp macro="" textlink="">
      <xdr:nvSpPr>
        <xdr:cNvPr id="8" name="Right Brace 7">
          <a:extLst>
            <a:ext uri="{FF2B5EF4-FFF2-40B4-BE49-F238E27FC236}">
              <a16:creationId xmlns:a16="http://schemas.microsoft.com/office/drawing/2014/main" id="{539E654C-8256-4E27-9D8E-79A8ACFA2001}"/>
            </a:ext>
          </a:extLst>
        </xdr:cNvPr>
        <xdr:cNvSpPr/>
      </xdr:nvSpPr>
      <xdr:spPr>
        <a:xfrm>
          <a:off x="7428155" y="1354866"/>
          <a:ext cx="388471" cy="2538506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49483</xdr:colOff>
      <xdr:row>15</xdr:row>
      <xdr:rowOff>271563</xdr:rowOff>
    </xdr:from>
    <xdr:to>
      <xdr:col>7</xdr:col>
      <xdr:colOff>523090</xdr:colOff>
      <xdr:row>15</xdr:row>
      <xdr:rowOff>549784</xdr:rowOff>
    </xdr:to>
    <xdr:sp macro="" textlink="">
      <xdr:nvSpPr>
        <xdr:cNvPr id="9" name="Arrow: Down 8">
          <a:extLst>
            <a:ext uri="{FF2B5EF4-FFF2-40B4-BE49-F238E27FC236}">
              <a16:creationId xmlns:a16="http://schemas.microsoft.com/office/drawing/2014/main" id="{FD0874DE-9133-4BDE-8C4A-0453D682E288}"/>
            </a:ext>
          </a:extLst>
        </xdr:cNvPr>
        <xdr:cNvSpPr/>
      </xdr:nvSpPr>
      <xdr:spPr>
        <a:xfrm rot="18159336">
          <a:off x="6125066" y="2905640"/>
          <a:ext cx="278221" cy="3239667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36465</xdr:colOff>
      <xdr:row>24</xdr:row>
      <xdr:rowOff>95790</xdr:rowOff>
    </xdr:from>
    <xdr:to>
      <xdr:col>7</xdr:col>
      <xdr:colOff>510072</xdr:colOff>
      <xdr:row>26</xdr:row>
      <xdr:rowOff>5819</xdr:rowOff>
    </xdr:to>
    <xdr:sp macro="" textlink="">
      <xdr:nvSpPr>
        <xdr:cNvPr id="10" name="Arrow: Down 9">
          <a:extLst>
            <a:ext uri="{FF2B5EF4-FFF2-40B4-BE49-F238E27FC236}">
              <a16:creationId xmlns:a16="http://schemas.microsoft.com/office/drawing/2014/main" id="{541CA183-8F1E-41F6-85D9-00C17F9E1555}"/>
            </a:ext>
          </a:extLst>
        </xdr:cNvPr>
        <xdr:cNvSpPr/>
      </xdr:nvSpPr>
      <xdr:spPr>
        <a:xfrm rot="3449939">
          <a:off x="6113264" y="4907971"/>
          <a:ext cx="275789" cy="3239667"/>
        </a:xfrm>
        <a:prstGeom prst="downArrow">
          <a:avLst/>
        </a:prstGeom>
        <a:solidFill>
          <a:schemeClr val="bg2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54334</xdr:colOff>
      <xdr:row>33</xdr:row>
      <xdr:rowOff>42786</xdr:rowOff>
    </xdr:from>
    <xdr:to>
      <xdr:col>7</xdr:col>
      <xdr:colOff>442805</xdr:colOff>
      <xdr:row>35</xdr:row>
      <xdr:rowOff>787128</xdr:rowOff>
    </xdr:to>
    <xdr:sp macro="" textlink="">
      <xdr:nvSpPr>
        <xdr:cNvPr id="11" name="Right Brace 10">
          <a:extLst>
            <a:ext uri="{FF2B5EF4-FFF2-40B4-BE49-F238E27FC236}">
              <a16:creationId xmlns:a16="http://schemas.microsoft.com/office/drawing/2014/main" id="{207786BD-DBDB-44E4-AB71-64642287FBFC}"/>
            </a:ext>
          </a:extLst>
        </xdr:cNvPr>
        <xdr:cNvSpPr/>
      </xdr:nvSpPr>
      <xdr:spPr>
        <a:xfrm>
          <a:off x="7415254" y="7982826"/>
          <a:ext cx="388471" cy="2352162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</xdr:col>
      <xdr:colOff>27359</xdr:colOff>
      <xdr:row>33</xdr:row>
      <xdr:rowOff>256378</xdr:rowOff>
    </xdr:from>
    <xdr:ext cx="3655639" cy="133959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E21CD6FE-B73E-4B5B-A59C-DE460C7E6725}"/>
            </a:ext>
          </a:extLst>
        </xdr:cNvPr>
        <xdr:cNvSpPr txBox="1"/>
      </xdr:nvSpPr>
      <xdr:spPr>
        <a:xfrm>
          <a:off x="6439045" y="7092607"/>
          <a:ext cx="3655639" cy="1339597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กำหนดตัวชี้วัดของสาขาและโครงการที่เลือกมา โดยใช้หลักการ 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CREAM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(Clear, Relevant, Economic, Accepted, Monitorable) 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โดยดำเนินการต่อในชีทถัดไปคือ 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6. กำหนดตัวชี้วัด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endParaRPr lang="th-TH" sz="1800" i="1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471715</xdr:colOff>
      <xdr:row>3</xdr:row>
      <xdr:rowOff>97973</xdr:rowOff>
    </xdr:from>
    <xdr:to>
      <xdr:col>6</xdr:col>
      <xdr:colOff>661308</xdr:colOff>
      <xdr:row>6</xdr:row>
      <xdr:rowOff>45837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6D75B5-C68E-D5A4-BBEE-C94485294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96858" y="696687"/>
          <a:ext cx="3455307" cy="492150"/>
        </a:xfrm>
        <a:prstGeom prst="rect">
          <a:avLst/>
        </a:prstGeom>
      </xdr:spPr>
    </xdr:pic>
    <xdr:clientData/>
  </xdr:twoCellAnchor>
  <xdr:twoCellAnchor editAs="oneCell">
    <xdr:from>
      <xdr:col>7</xdr:col>
      <xdr:colOff>172357</xdr:colOff>
      <xdr:row>3</xdr:row>
      <xdr:rowOff>63504</xdr:rowOff>
    </xdr:from>
    <xdr:to>
      <xdr:col>10</xdr:col>
      <xdr:colOff>498929</xdr:colOff>
      <xdr:row>6</xdr:row>
      <xdr:rowOff>37114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AA68377-FC97-CEA1-3A93-553B23AD8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51786" y="662218"/>
          <a:ext cx="3592286" cy="517896"/>
        </a:xfrm>
        <a:prstGeom prst="rect">
          <a:avLst/>
        </a:prstGeom>
      </xdr:spPr>
    </xdr:pic>
    <xdr:clientData/>
  </xdr:twoCellAnchor>
  <xdr:twoCellAnchor>
    <xdr:from>
      <xdr:col>3</xdr:col>
      <xdr:colOff>58964</xdr:colOff>
      <xdr:row>6</xdr:row>
      <xdr:rowOff>58965</xdr:rowOff>
    </xdr:from>
    <xdr:to>
      <xdr:col>7</xdr:col>
      <xdr:colOff>970642</xdr:colOff>
      <xdr:row>7</xdr:row>
      <xdr:rowOff>154214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C98D82FF-41B1-CA35-A162-0B1C9350EED6}"/>
            </a:ext>
          </a:extLst>
        </xdr:cNvPr>
        <xdr:cNvSpPr/>
      </xdr:nvSpPr>
      <xdr:spPr>
        <a:xfrm rot="16200000">
          <a:off x="7778750" y="-1292678"/>
          <a:ext cx="276678" cy="5265964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84365</xdr:colOff>
      <xdr:row>6</xdr:row>
      <xdr:rowOff>57150</xdr:rowOff>
    </xdr:from>
    <xdr:to>
      <xdr:col>11</xdr:col>
      <xdr:colOff>997858</xdr:colOff>
      <xdr:row>7</xdr:row>
      <xdr:rowOff>154214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5229C8A7-1ACB-4B0F-9EBB-2FE4649EF983}"/>
            </a:ext>
          </a:extLst>
        </xdr:cNvPr>
        <xdr:cNvSpPr/>
      </xdr:nvSpPr>
      <xdr:spPr>
        <a:xfrm rot="16200000">
          <a:off x="12702722" y="-750207"/>
          <a:ext cx="278493" cy="4179207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FFE3A-1177-4A39-B8E7-6A9F826A86F8}">
  <dimension ref="A1:M26"/>
  <sheetViews>
    <sheetView zoomScale="130" zoomScaleNormal="130" workbookViewId="0">
      <selection activeCell="A9" sqref="A9:M9"/>
    </sheetView>
  </sheetViews>
  <sheetFormatPr defaultColWidth="8.6640625" defaultRowHeight="14.4"/>
  <cols>
    <col min="1" max="16384" width="8.6640625" style="1"/>
  </cols>
  <sheetData>
    <row r="1" spans="1:13" s="2" customFormat="1" ht="22.2" customHeight="1">
      <c r="A1" s="2" t="s">
        <v>0</v>
      </c>
    </row>
    <row r="3" spans="1:13" ht="41.7" customHeight="1">
      <c r="A3" s="77" t="s">
        <v>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</row>
    <row r="4" spans="1:13" ht="46.95" customHeight="1">
      <c r="A4" s="77" t="s">
        <v>1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</row>
    <row r="5" spans="1:13" ht="42" customHeight="1">
      <c r="A5" s="77" t="s">
        <v>5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</row>
    <row r="6" spans="1:13" ht="32.700000000000003" customHeight="1">
      <c r="A6" s="77" t="s">
        <v>1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</row>
    <row r="7" spans="1:13" ht="46.2" customHeight="1">
      <c r="A7" s="77" t="s">
        <v>6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</row>
    <row r="8" spans="1:13" ht="32.700000000000003" customHeight="1">
      <c r="A8" s="76" t="s">
        <v>1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</row>
    <row r="9" spans="1:13" ht="55.5" customHeight="1">
      <c r="A9" s="77" t="s">
        <v>7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</row>
    <row r="10" spans="1:13" ht="40.5" customHeight="1">
      <c r="A10" s="78" t="s">
        <v>1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</row>
    <row r="11" spans="1:13" ht="52.5" customHeight="1">
      <c r="A11" s="77" t="s">
        <v>8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</row>
    <row r="12" spans="1:13" ht="40.5" customHeight="1">
      <c r="A12" s="78" t="s">
        <v>2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</row>
    <row r="15" spans="1:13" ht="21">
      <c r="A15" s="2" t="s">
        <v>3</v>
      </c>
      <c r="H15" s="3"/>
    </row>
    <row r="16" spans="1:13">
      <c r="H16" s="3"/>
    </row>
    <row r="17" spans="1:13">
      <c r="A17" s="79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</row>
    <row r="18" spans="1:13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</row>
    <row r="19" spans="1:13">
      <c r="A19" s="79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</row>
    <row r="20" spans="1:13">
      <c r="A20" s="79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</row>
    <row r="21" spans="1:13">
      <c r="A21" s="79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</row>
    <row r="22" spans="1:13">
      <c r="A22" s="79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</row>
    <row r="23" spans="1:13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</row>
    <row r="24" spans="1:13">
      <c r="A24" s="79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</row>
    <row r="25" spans="1:13">
      <c r="A25" s="79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</row>
    <row r="26" spans="1:13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</row>
  </sheetData>
  <mergeCells count="11">
    <mergeCell ref="A9:M9"/>
    <mergeCell ref="A10:M10"/>
    <mergeCell ref="A11:M11"/>
    <mergeCell ref="A12:M12"/>
    <mergeCell ref="A17:M26"/>
    <mergeCell ref="A8:M8"/>
    <mergeCell ref="A3:M3"/>
    <mergeCell ref="A4:M4"/>
    <mergeCell ref="A5:M5"/>
    <mergeCell ref="A6:M6"/>
    <mergeCell ref="A7:M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04815-195D-46CB-AD5E-A4C895A20BF9}">
  <dimension ref="A1:M11"/>
  <sheetViews>
    <sheetView workbookViewId="0">
      <selection activeCell="A4" sqref="A4:M4"/>
    </sheetView>
  </sheetViews>
  <sheetFormatPr defaultRowHeight="14.4"/>
  <sheetData>
    <row r="1" spans="1:13" ht="21">
      <c r="A1" s="81" t="s">
        <v>92</v>
      </c>
      <c r="B1" s="81"/>
      <c r="C1" s="81"/>
      <c r="D1" s="81"/>
    </row>
    <row r="3" spans="1:13" ht="37.950000000000003" customHeight="1">
      <c r="A3" s="82" t="s">
        <v>93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</row>
    <row r="4" spans="1:13" ht="40.950000000000003" customHeight="1">
      <c r="A4" s="82" t="s">
        <v>94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</row>
    <row r="5" spans="1:13" ht="21.45" customHeight="1">
      <c r="A5" s="83" t="s">
        <v>95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</row>
    <row r="6" spans="1:13" ht="13.5" customHeight="1">
      <c r="A6" s="80" t="s">
        <v>96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>
      <c r="A7" s="80" t="s">
        <v>97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>
      <c r="A8" s="80" t="s">
        <v>98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>
      <c r="A9" s="80" t="s">
        <v>99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</row>
    <row r="11" spans="1:13">
      <c r="A11" s="80" t="s">
        <v>100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</row>
  </sheetData>
  <mergeCells count="9">
    <mergeCell ref="A8:M8"/>
    <mergeCell ref="A9:M9"/>
    <mergeCell ref="A11:M11"/>
    <mergeCell ref="A1:D1"/>
    <mergeCell ref="A3:M3"/>
    <mergeCell ref="A4:M4"/>
    <mergeCell ref="A5:M5"/>
    <mergeCell ref="A6:M6"/>
    <mergeCell ref="A7:M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2B61F-38D7-49CC-9466-E82CF62BAAD1}">
  <sheetPr>
    <pageSetUpPr fitToPage="1"/>
  </sheetPr>
  <dimension ref="A1:N75"/>
  <sheetViews>
    <sheetView topLeftCell="A22" zoomScaleNormal="100" workbookViewId="0">
      <selection activeCell="E18" sqref="E18"/>
    </sheetView>
  </sheetViews>
  <sheetFormatPr defaultColWidth="8.6640625" defaultRowHeight="15.6"/>
  <cols>
    <col min="1" max="1" width="14.33203125" style="9" customWidth="1"/>
    <col min="2" max="2" width="37.109375" style="9" customWidth="1"/>
    <col min="3" max="3" width="6.88671875" style="9" customWidth="1"/>
    <col min="4" max="4" width="6.33203125" style="9" customWidth="1"/>
    <col min="5" max="5" width="39.44140625" style="9" customWidth="1"/>
    <col min="6" max="7" width="5.44140625" style="9" customWidth="1"/>
    <col min="8" max="8" width="38.88671875" style="9" customWidth="1"/>
    <col min="9" max="9" width="6.6640625" style="9" customWidth="1"/>
    <col min="10" max="10" width="6.88671875" style="9" customWidth="1"/>
    <col min="11" max="11" width="34.33203125" style="9" customWidth="1"/>
    <col min="12" max="12" width="6.109375" style="9" customWidth="1"/>
    <col min="13" max="13" width="5.6640625" style="9" customWidth="1"/>
    <col min="14" max="14" width="39.33203125" style="9" customWidth="1"/>
    <col min="15" max="16384" width="8.6640625" style="9"/>
  </cols>
  <sheetData>
    <row r="1" spans="1:14" ht="18.600000000000001">
      <c r="A1" s="9" t="s">
        <v>9</v>
      </c>
      <c r="B1" s="49" t="s">
        <v>209</v>
      </c>
    </row>
    <row r="2" spans="1:14" ht="18.600000000000001">
      <c r="A2" s="9" t="s">
        <v>10</v>
      </c>
      <c r="B2" s="49">
        <v>2566</v>
      </c>
    </row>
    <row r="4" spans="1:14" ht="28.95" customHeight="1">
      <c r="A4" s="62"/>
      <c r="B4" s="63"/>
      <c r="C4" s="90" t="s">
        <v>13</v>
      </c>
      <c r="D4" s="90"/>
      <c r="E4" s="90"/>
      <c r="F4" s="91" t="s">
        <v>14</v>
      </c>
      <c r="G4" s="91"/>
      <c r="H4" s="91"/>
      <c r="I4" s="92" t="s">
        <v>15</v>
      </c>
      <c r="J4" s="93"/>
      <c r="K4" s="94"/>
      <c r="L4" s="95" t="s">
        <v>19</v>
      </c>
      <c r="M4" s="95"/>
      <c r="N4" s="95"/>
    </row>
    <row r="5" spans="1:14">
      <c r="A5" s="64" t="s">
        <v>11</v>
      </c>
      <c r="B5" s="64" t="s">
        <v>12</v>
      </c>
      <c r="C5" s="11" t="s">
        <v>16</v>
      </c>
      <c r="D5" s="12" t="s">
        <v>17</v>
      </c>
      <c r="E5" s="13" t="s">
        <v>18</v>
      </c>
      <c r="F5" s="11" t="s">
        <v>16</v>
      </c>
      <c r="G5" s="12" t="s">
        <v>17</v>
      </c>
      <c r="H5" s="13" t="s">
        <v>18</v>
      </c>
      <c r="I5" s="11" t="s">
        <v>16</v>
      </c>
      <c r="J5" s="12" t="s">
        <v>17</v>
      </c>
      <c r="K5" s="13" t="s">
        <v>45</v>
      </c>
      <c r="L5" s="11" t="s">
        <v>16</v>
      </c>
      <c r="M5" s="12" t="s">
        <v>17</v>
      </c>
      <c r="N5" s="13" t="s">
        <v>18</v>
      </c>
    </row>
    <row r="6" spans="1:14" ht="119.25" customHeight="1">
      <c r="A6" s="84" t="s">
        <v>20</v>
      </c>
      <c r="B6" s="5" t="s">
        <v>21</v>
      </c>
      <c r="C6" s="44" t="s">
        <v>126</v>
      </c>
      <c r="D6" s="10"/>
      <c r="E6" s="45" t="s">
        <v>211</v>
      </c>
      <c r="F6" s="44" t="s">
        <v>126</v>
      </c>
      <c r="G6" s="10"/>
      <c r="H6" s="45" t="s">
        <v>211</v>
      </c>
      <c r="I6" s="44" t="s">
        <v>126</v>
      </c>
      <c r="J6" s="10"/>
      <c r="K6" s="45" t="s">
        <v>156</v>
      </c>
      <c r="L6" s="44" t="s">
        <v>126</v>
      </c>
      <c r="M6" s="10"/>
      <c r="N6" s="45" t="s">
        <v>157</v>
      </c>
    </row>
    <row r="7" spans="1:14" ht="37.200000000000003">
      <c r="A7" s="85"/>
      <c r="B7" s="5" t="s">
        <v>22</v>
      </c>
      <c r="C7" s="10"/>
      <c r="D7" s="44" t="s">
        <v>126</v>
      </c>
      <c r="E7" s="46"/>
      <c r="F7" s="10"/>
      <c r="G7" s="44" t="s">
        <v>126</v>
      </c>
      <c r="H7" s="46"/>
      <c r="I7" s="10"/>
      <c r="J7" s="44" t="s">
        <v>126</v>
      </c>
      <c r="K7" s="46"/>
      <c r="L7" s="10"/>
      <c r="M7" s="44" t="s">
        <v>126</v>
      </c>
      <c r="N7" s="46"/>
    </row>
    <row r="8" spans="1:14" ht="18.600000000000001">
      <c r="A8" s="85"/>
      <c r="B8" s="5" t="s">
        <v>23</v>
      </c>
      <c r="C8" s="10"/>
      <c r="D8" s="44" t="s">
        <v>126</v>
      </c>
      <c r="E8" s="46"/>
      <c r="F8" s="10"/>
      <c r="G8" s="44" t="s">
        <v>126</v>
      </c>
      <c r="H8" s="46"/>
      <c r="I8" s="10"/>
      <c r="J8" s="44" t="s">
        <v>126</v>
      </c>
      <c r="K8" s="46"/>
      <c r="L8" s="10"/>
      <c r="M8" s="44" t="s">
        <v>126</v>
      </c>
      <c r="N8" s="46"/>
    </row>
    <row r="9" spans="1:14" ht="74.400000000000006">
      <c r="A9" s="85"/>
      <c r="B9" s="5" t="s">
        <v>24</v>
      </c>
      <c r="C9" s="44" t="s">
        <v>126</v>
      </c>
      <c r="D9" s="10"/>
      <c r="E9" s="45" t="s">
        <v>210</v>
      </c>
      <c r="F9" s="44" t="s">
        <v>126</v>
      </c>
      <c r="G9" s="10"/>
      <c r="H9" s="45" t="s">
        <v>158</v>
      </c>
      <c r="I9" s="44" t="s">
        <v>126</v>
      </c>
      <c r="J9" s="10"/>
      <c r="K9" s="45" t="s">
        <v>160</v>
      </c>
      <c r="L9" s="44" t="s">
        <v>126</v>
      </c>
      <c r="M9" s="10"/>
      <c r="N9" s="45" t="s">
        <v>163</v>
      </c>
    </row>
    <row r="10" spans="1:14" ht="74.400000000000006">
      <c r="A10" s="85"/>
      <c r="B10" s="5" t="s">
        <v>25</v>
      </c>
      <c r="C10" s="44" t="s">
        <v>126</v>
      </c>
      <c r="D10" s="10"/>
      <c r="E10" s="45" t="s">
        <v>219</v>
      </c>
      <c r="F10" s="44" t="s">
        <v>126</v>
      </c>
      <c r="G10" s="10"/>
      <c r="H10" s="45" t="s">
        <v>159</v>
      </c>
      <c r="I10" s="44" t="s">
        <v>126</v>
      </c>
      <c r="J10" s="10"/>
      <c r="K10" s="45" t="s">
        <v>161</v>
      </c>
      <c r="L10" s="44" t="s">
        <v>126</v>
      </c>
      <c r="M10" s="10"/>
      <c r="N10" s="45" t="s">
        <v>164</v>
      </c>
    </row>
    <row r="11" spans="1:14" ht="18.600000000000001">
      <c r="A11" s="85"/>
      <c r="B11" s="5" t="s">
        <v>26</v>
      </c>
      <c r="C11" s="10"/>
      <c r="D11" s="44" t="s">
        <v>126</v>
      </c>
      <c r="E11" s="46"/>
      <c r="F11" s="10"/>
      <c r="G11" s="44" t="s">
        <v>126</v>
      </c>
      <c r="H11" s="46"/>
      <c r="I11" s="10"/>
      <c r="J11" s="44" t="s">
        <v>126</v>
      </c>
      <c r="K11" s="46"/>
      <c r="L11" s="10"/>
      <c r="M11" s="44" t="s">
        <v>126</v>
      </c>
      <c r="N11" s="46"/>
    </row>
    <row r="12" spans="1:14" ht="55.8">
      <c r="A12" s="85"/>
      <c r="B12" s="5" t="s">
        <v>27</v>
      </c>
      <c r="C12" s="44" t="s">
        <v>126</v>
      </c>
      <c r="D12" s="10"/>
      <c r="E12" s="45" t="s">
        <v>212</v>
      </c>
      <c r="F12" s="44" t="s">
        <v>126</v>
      </c>
      <c r="G12" s="10"/>
      <c r="H12" s="45" t="s">
        <v>213</v>
      </c>
      <c r="I12" s="44" t="s">
        <v>126</v>
      </c>
      <c r="J12" s="10"/>
      <c r="K12" s="45" t="s">
        <v>162</v>
      </c>
      <c r="L12" s="44" t="s">
        <v>126</v>
      </c>
      <c r="M12" s="10"/>
      <c r="N12" s="45" t="s">
        <v>165</v>
      </c>
    </row>
    <row r="13" spans="1:14" ht="37.200000000000003">
      <c r="A13" s="85"/>
      <c r="B13" s="5" t="s">
        <v>28</v>
      </c>
      <c r="C13" s="10"/>
      <c r="D13" s="44" t="s">
        <v>126</v>
      </c>
      <c r="E13" s="46"/>
      <c r="F13" s="10"/>
      <c r="G13" s="44" t="s">
        <v>126</v>
      </c>
      <c r="H13" s="46"/>
      <c r="I13" s="10"/>
      <c r="J13" s="44" t="s">
        <v>126</v>
      </c>
      <c r="K13" s="46"/>
      <c r="L13" s="10"/>
      <c r="M13" s="44" t="s">
        <v>126</v>
      </c>
      <c r="N13" s="46"/>
    </row>
    <row r="14" spans="1:14" ht="18.600000000000001">
      <c r="A14" s="86"/>
      <c r="B14" s="5" t="s">
        <v>29</v>
      </c>
      <c r="C14" s="10"/>
      <c r="D14" s="44" t="s">
        <v>126</v>
      </c>
      <c r="E14" s="46"/>
      <c r="F14" s="10"/>
      <c r="G14" s="44" t="s">
        <v>126</v>
      </c>
      <c r="H14" s="46"/>
      <c r="I14" s="10"/>
      <c r="J14" s="44" t="s">
        <v>126</v>
      </c>
      <c r="K14" s="46"/>
      <c r="L14" s="10"/>
      <c r="M14" s="44" t="s">
        <v>126</v>
      </c>
      <c r="N14" s="46"/>
    </row>
    <row r="15" spans="1:14" ht="12" customHeight="1">
      <c r="A15" s="14"/>
      <c r="B15" s="14"/>
      <c r="C15" s="14"/>
      <c r="D15" s="14"/>
      <c r="E15" s="47"/>
      <c r="F15" s="14"/>
      <c r="G15" s="14"/>
      <c r="H15" s="47"/>
      <c r="I15" s="14"/>
      <c r="J15" s="14"/>
      <c r="K15" s="47"/>
      <c r="L15" s="14"/>
      <c r="M15" s="14"/>
      <c r="N15" s="47"/>
    </row>
    <row r="16" spans="1:14" ht="37.200000000000003">
      <c r="A16" s="84" t="s">
        <v>44</v>
      </c>
      <c r="B16" s="6" t="s">
        <v>30</v>
      </c>
      <c r="C16" s="10"/>
      <c r="D16" s="44" t="s">
        <v>126</v>
      </c>
      <c r="E16" s="46"/>
      <c r="F16" s="10"/>
      <c r="G16" s="44" t="s">
        <v>126</v>
      </c>
      <c r="H16" s="46"/>
      <c r="I16" s="10"/>
      <c r="J16" s="44" t="s">
        <v>126</v>
      </c>
      <c r="K16" s="46"/>
      <c r="L16" s="10"/>
      <c r="M16" s="44" t="s">
        <v>126</v>
      </c>
      <c r="N16" s="46"/>
    </row>
    <row r="17" spans="1:14" ht="37.200000000000003">
      <c r="A17" s="85"/>
      <c r="B17" s="6" t="s">
        <v>31</v>
      </c>
      <c r="C17" s="10"/>
      <c r="D17" s="44" t="s">
        <v>126</v>
      </c>
      <c r="E17" s="46"/>
      <c r="F17" s="10"/>
      <c r="G17" s="44" t="s">
        <v>126</v>
      </c>
      <c r="H17" s="46"/>
      <c r="I17" s="10"/>
      <c r="J17" s="44" t="s">
        <v>126</v>
      </c>
      <c r="K17" s="46"/>
      <c r="L17" s="10"/>
      <c r="M17" s="44" t="s">
        <v>126</v>
      </c>
      <c r="N17" s="46"/>
    </row>
    <row r="18" spans="1:14" ht="37.200000000000003">
      <c r="A18" s="85"/>
      <c r="B18" s="6" t="s">
        <v>32</v>
      </c>
      <c r="C18" s="10"/>
      <c r="D18" s="44" t="s">
        <v>126</v>
      </c>
      <c r="E18" s="46"/>
      <c r="F18" s="10"/>
      <c r="G18" s="44" t="s">
        <v>126</v>
      </c>
      <c r="H18" s="46"/>
      <c r="I18" s="10"/>
      <c r="J18" s="44" t="s">
        <v>126</v>
      </c>
      <c r="K18" s="46"/>
      <c r="L18" s="10"/>
      <c r="M18" s="44" t="s">
        <v>126</v>
      </c>
      <c r="N18" s="46"/>
    </row>
    <row r="19" spans="1:14" ht="18.600000000000001">
      <c r="A19" s="85"/>
      <c r="B19" s="6" t="s">
        <v>33</v>
      </c>
      <c r="C19" s="10"/>
      <c r="D19" s="44" t="s">
        <v>126</v>
      </c>
      <c r="E19" s="46"/>
      <c r="F19" s="10"/>
      <c r="G19" s="44" t="s">
        <v>126</v>
      </c>
      <c r="H19" s="46"/>
      <c r="I19" s="10"/>
      <c r="J19" s="44" t="s">
        <v>126</v>
      </c>
      <c r="K19" s="46"/>
      <c r="L19" s="10"/>
      <c r="M19" s="44" t="s">
        <v>126</v>
      </c>
      <c r="N19" s="46"/>
    </row>
    <row r="20" spans="1:14" ht="74.400000000000006">
      <c r="A20" s="85"/>
      <c r="B20" s="6" t="s">
        <v>34</v>
      </c>
      <c r="D20" s="44" t="s">
        <v>126</v>
      </c>
      <c r="E20" s="45"/>
      <c r="F20" s="44" t="s">
        <v>126</v>
      </c>
      <c r="G20" s="10"/>
      <c r="H20" s="45" t="s">
        <v>166</v>
      </c>
      <c r="I20" s="44" t="s">
        <v>126</v>
      </c>
      <c r="J20" s="10"/>
      <c r="K20" s="45" t="s">
        <v>214</v>
      </c>
      <c r="L20" s="44" t="s">
        <v>126</v>
      </c>
      <c r="M20" s="10"/>
      <c r="N20" s="45" t="s">
        <v>167</v>
      </c>
    </row>
    <row r="21" spans="1:14" ht="111.6">
      <c r="A21" s="85"/>
      <c r="B21" s="6" t="s">
        <v>35</v>
      </c>
      <c r="C21" s="44"/>
      <c r="D21" s="44" t="s">
        <v>126</v>
      </c>
      <c r="E21" s="45"/>
      <c r="G21" s="44"/>
      <c r="H21" s="45"/>
      <c r="I21" s="44" t="s">
        <v>126</v>
      </c>
      <c r="J21" s="10"/>
      <c r="K21" s="45" t="s">
        <v>168</v>
      </c>
      <c r="L21" s="44" t="s">
        <v>126</v>
      </c>
      <c r="M21" s="10"/>
      <c r="N21" s="45" t="s">
        <v>216</v>
      </c>
    </row>
    <row r="22" spans="1:14" ht="18.600000000000001">
      <c r="A22" s="85"/>
      <c r="B22" s="6" t="s">
        <v>36</v>
      </c>
      <c r="C22" s="10"/>
      <c r="D22" s="44" t="s">
        <v>126</v>
      </c>
      <c r="E22" s="46"/>
      <c r="F22" s="10"/>
      <c r="G22" s="44" t="s">
        <v>126</v>
      </c>
      <c r="H22" s="46"/>
      <c r="I22" s="10"/>
      <c r="J22" s="44" t="s">
        <v>126</v>
      </c>
      <c r="K22" s="46"/>
      <c r="L22" s="10"/>
      <c r="M22" s="44" t="s">
        <v>126</v>
      </c>
      <c r="N22" s="46"/>
    </row>
    <row r="23" spans="1:14" ht="18.600000000000001">
      <c r="A23" s="85"/>
      <c r="B23" s="6" t="s">
        <v>37</v>
      </c>
      <c r="C23" s="10"/>
      <c r="D23" s="44" t="s">
        <v>126</v>
      </c>
      <c r="E23" s="46"/>
      <c r="F23" s="10"/>
      <c r="G23" s="44" t="s">
        <v>126</v>
      </c>
      <c r="H23" s="46"/>
      <c r="I23" s="10"/>
      <c r="J23" s="44" t="s">
        <v>126</v>
      </c>
      <c r="K23" s="46"/>
      <c r="L23" s="10"/>
      <c r="M23" s="44" t="s">
        <v>126</v>
      </c>
      <c r="N23" s="46"/>
    </row>
    <row r="24" spans="1:14" ht="37.200000000000003">
      <c r="A24" s="85"/>
      <c r="B24" s="6" t="s">
        <v>38</v>
      </c>
      <c r="C24" s="10"/>
      <c r="D24" s="44" t="s">
        <v>126</v>
      </c>
      <c r="E24" s="46"/>
      <c r="F24" s="10"/>
      <c r="G24" s="44" t="s">
        <v>126</v>
      </c>
      <c r="H24" s="46"/>
      <c r="I24" s="10"/>
      <c r="J24" s="44" t="s">
        <v>126</v>
      </c>
      <c r="K24" s="46"/>
      <c r="L24" s="10"/>
      <c r="M24" s="44" t="s">
        <v>126</v>
      </c>
      <c r="N24" s="46"/>
    </row>
    <row r="25" spans="1:14" ht="18.600000000000001">
      <c r="A25" s="85"/>
      <c r="B25" s="6" t="s">
        <v>39</v>
      </c>
      <c r="C25" s="10"/>
      <c r="D25" s="44" t="s">
        <v>126</v>
      </c>
      <c r="E25" s="46"/>
      <c r="F25" s="10"/>
      <c r="G25" s="44" t="s">
        <v>126</v>
      </c>
      <c r="H25" s="46"/>
      <c r="I25" s="10"/>
      <c r="J25" s="44" t="s">
        <v>126</v>
      </c>
      <c r="K25" s="46"/>
      <c r="L25" s="10"/>
      <c r="M25" s="44" t="s">
        <v>126</v>
      </c>
      <c r="N25" s="46"/>
    </row>
    <row r="26" spans="1:14" ht="93">
      <c r="A26" s="85"/>
      <c r="B26" s="6" t="s">
        <v>40</v>
      </c>
      <c r="C26" s="44"/>
      <c r="D26" s="44" t="s">
        <v>126</v>
      </c>
      <c r="E26" s="45"/>
      <c r="F26" s="44"/>
      <c r="G26" s="44" t="s">
        <v>126</v>
      </c>
      <c r="H26" s="45"/>
      <c r="I26" s="44" t="s">
        <v>126</v>
      </c>
      <c r="J26" s="10"/>
      <c r="K26" s="45" t="s">
        <v>162</v>
      </c>
      <c r="L26" s="44" t="s">
        <v>126</v>
      </c>
      <c r="M26" s="10"/>
      <c r="N26" s="45" t="s">
        <v>217</v>
      </c>
    </row>
    <row r="27" spans="1:14" ht="148.80000000000001">
      <c r="A27" s="85"/>
      <c r="B27" s="6" t="s">
        <v>41</v>
      </c>
      <c r="C27" s="44" t="s">
        <v>126</v>
      </c>
      <c r="D27" s="10"/>
      <c r="E27" s="45" t="s">
        <v>169</v>
      </c>
      <c r="F27" s="44" t="s">
        <v>126</v>
      </c>
      <c r="G27" s="10"/>
      <c r="H27" s="45" t="s">
        <v>171</v>
      </c>
      <c r="I27" s="44" t="s">
        <v>126</v>
      </c>
      <c r="J27" s="10"/>
      <c r="K27" s="45" t="s">
        <v>172</v>
      </c>
      <c r="L27" s="44" t="s">
        <v>126</v>
      </c>
      <c r="M27" s="10"/>
      <c r="N27" s="45" t="s">
        <v>215</v>
      </c>
    </row>
    <row r="28" spans="1:14" ht="130.19999999999999">
      <c r="A28" s="85"/>
      <c r="B28" s="6" t="s">
        <v>42</v>
      </c>
      <c r="C28" s="44" t="s">
        <v>126</v>
      </c>
      <c r="D28" s="10"/>
      <c r="E28" s="45" t="s">
        <v>170</v>
      </c>
      <c r="F28" s="44" t="s">
        <v>126</v>
      </c>
      <c r="G28" s="10"/>
      <c r="H28" s="45" t="s">
        <v>170</v>
      </c>
      <c r="I28" s="44" t="s">
        <v>126</v>
      </c>
      <c r="J28" s="10"/>
      <c r="K28" s="45" t="s">
        <v>173</v>
      </c>
      <c r="L28" s="44" t="s">
        <v>126</v>
      </c>
      <c r="M28" s="10"/>
      <c r="N28" s="45" t="s">
        <v>174</v>
      </c>
    </row>
    <row r="29" spans="1:14" ht="18.600000000000001">
      <c r="A29" s="86"/>
      <c r="B29" s="6" t="s">
        <v>43</v>
      </c>
      <c r="C29" s="10"/>
      <c r="D29" s="44" t="s">
        <v>126</v>
      </c>
      <c r="E29" s="46"/>
      <c r="F29" s="10"/>
      <c r="G29" s="44" t="s">
        <v>126</v>
      </c>
      <c r="H29" s="46"/>
      <c r="I29" s="10"/>
      <c r="J29" s="44" t="s">
        <v>126</v>
      </c>
      <c r="K29" s="46"/>
      <c r="L29" s="10"/>
      <c r="M29" s="44" t="s">
        <v>126</v>
      </c>
      <c r="N29" s="46"/>
    </row>
    <row r="30" spans="1:14" ht="18.600000000000001">
      <c r="A30" s="15"/>
      <c r="B30" s="15"/>
      <c r="C30" s="15"/>
      <c r="D30" s="15"/>
      <c r="E30" s="48"/>
      <c r="F30" s="15"/>
      <c r="G30" s="15"/>
      <c r="H30" s="48"/>
      <c r="I30" s="15"/>
      <c r="J30" s="15"/>
      <c r="K30" s="48"/>
      <c r="L30" s="15"/>
      <c r="M30" s="15"/>
      <c r="N30" s="48"/>
    </row>
    <row r="31" spans="1:14" ht="74.400000000000006">
      <c r="A31" s="84" t="s">
        <v>56</v>
      </c>
      <c r="B31" s="6" t="s">
        <v>46</v>
      </c>
      <c r="C31" s="44" t="s">
        <v>126</v>
      </c>
      <c r="D31" s="10"/>
      <c r="E31" s="45" t="s">
        <v>189</v>
      </c>
      <c r="F31" s="44" t="s">
        <v>126</v>
      </c>
      <c r="G31" s="10"/>
      <c r="H31" s="45" t="s">
        <v>190</v>
      </c>
      <c r="I31" s="44" t="s">
        <v>126</v>
      </c>
      <c r="J31" s="10"/>
      <c r="K31" s="45" t="s">
        <v>191</v>
      </c>
      <c r="L31" s="44" t="s">
        <v>126</v>
      </c>
      <c r="M31" s="10"/>
      <c r="N31" s="45" t="s">
        <v>192</v>
      </c>
    </row>
    <row r="32" spans="1:14" ht="93">
      <c r="A32" s="85"/>
      <c r="B32" s="6" t="s">
        <v>47</v>
      </c>
      <c r="C32" s="44"/>
      <c r="D32" s="44" t="s">
        <v>126</v>
      </c>
      <c r="E32" s="45"/>
      <c r="F32" s="44"/>
      <c r="G32" s="44" t="s">
        <v>126</v>
      </c>
      <c r="H32" s="65"/>
      <c r="I32" s="44" t="s">
        <v>126</v>
      </c>
      <c r="J32" s="10"/>
      <c r="K32" s="45" t="s">
        <v>218</v>
      </c>
      <c r="L32" s="44" t="s">
        <v>126</v>
      </c>
      <c r="M32" s="10"/>
      <c r="N32" s="45" t="s">
        <v>193</v>
      </c>
    </row>
    <row r="33" spans="1:14" ht="18.600000000000001">
      <c r="A33" s="85"/>
      <c r="B33" s="6" t="s">
        <v>48</v>
      </c>
      <c r="C33" s="10"/>
      <c r="D33" s="44" t="s">
        <v>126</v>
      </c>
      <c r="E33" s="46"/>
      <c r="F33" s="10"/>
      <c r="G33" s="44" t="s">
        <v>126</v>
      </c>
      <c r="H33" s="46"/>
      <c r="I33" s="10"/>
      <c r="J33" s="44" t="s">
        <v>126</v>
      </c>
      <c r="K33" s="46"/>
      <c r="L33" s="10"/>
      <c r="M33" s="44" t="s">
        <v>126</v>
      </c>
      <c r="N33" s="46"/>
    </row>
    <row r="34" spans="1:14" ht="18.600000000000001">
      <c r="A34" s="85"/>
      <c r="B34" s="6" t="s">
        <v>49</v>
      </c>
      <c r="C34" s="10"/>
      <c r="D34" s="44" t="s">
        <v>126</v>
      </c>
      <c r="E34" s="46"/>
      <c r="F34" s="10"/>
      <c r="G34" s="44" t="s">
        <v>126</v>
      </c>
      <c r="H34" s="46"/>
      <c r="I34" s="10"/>
      <c r="J34" s="44" t="s">
        <v>126</v>
      </c>
      <c r="K34" s="46"/>
      <c r="L34" s="10"/>
      <c r="M34" s="44" t="s">
        <v>126</v>
      </c>
      <c r="N34" s="46"/>
    </row>
    <row r="35" spans="1:14" ht="74.400000000000006">
      <c r="A35" s="85"/>
      <c r="B35" s="6" t="s">
        <v>50</v>
      </c>
      <c r="C35" s="44"/>
      <c r="D35" s="44" t="s">
        <v>126</v>
      </c>
      <c r="E35" s="45"/>
      <c r="F35" s="44"/>
      <c r="G35" s="44" t="s">
        <v>126</v>
      </c>
      <c r="H35" s="45"/>
      <c r="J35" s="44" t="s">
        <v>126</v>
      </c>
      <c r="K35" s="45"/>
      <c r="L35" s="44" t="s">
        <v>126</v>
      </c>
      <c r="M35" s="10"/>
      <c r="N35" s="45" t="s">
        <v>194</v>
      </c>
    </row>
    <row r="36" spans="1:14" ht="18.600000000000001">
      <c r="A36" s="85"/>
      <c r="B36" s="6" t="s">
        <v>51</v>
      </c>
      <c r="C36" s="10"/>
      <c r="D36" s="44" t="s">
        <v>126</v>
      </c>
      <c r="E36" s="46"/>
      <c r="F36" s="10"/>
      <c r="G36" s="44" t="s">
        <v>126</v>
      </c>
      <c r="H36" s="46"/>
      <c r="I36" s="10"/>
      <c r="J36" s="44" t="s">
        <v>126</v>
      </c>
      <c r="K36" s="46"/>
      <c r="L36" s="10"/>
      <c r="M36" s="44" t="s">
        <v>126</v>
      </c>
      <c r="N36" s="46"/>
    </row>
    <row r="37" spans="1:14" ht="18.600000000000001">
      <c r="A37" s="85"/>
      <c r="B37" s="6" t="s">
        <v>52</v>
      </c>
      <c r="C37" s="10"/>
      <c r="D37" s="44" t="s">
        <v>126</v>
      </c>
      <c r="E37" s="46"/>
      <c r="F37" s="10"/>
      <c r="G37" s="44" t="s">
        <v>126</v>
      </c>
      <c r="H37" s="46"/>
      <c r="I37" s="10"/>
      <c r="J37" s="44" t="s">
        <v>126</v>
      </c>
      <c r="K37" s="46"/>
      <c r="L37" s="10"/>
      <c r="M37" s="44" t="s">
        <v>126</v>
      </c>
      <c r="N37" s="46"/>
    </row>
    <row r="38" spans="1:14" ht="18.600000000000001">
      <c r="A38" s="85"/>
      <c r="B38" s="6" t="s">
        <v>53</v>
      </c>
      <c r="C38" s="10"/>
      <c r="D38" s="44" t="s">
        <v>126</v>
      </c>
      <c r="E38" s="46"/>
      <c r="F38" s="10"/>
      <c r="G38" s="44" t="s">
        <v>126</v>
      </c>
      <c r="H38" s="46"/>
      <c r="I38" s="10"/>
      <c r="J38" s="44" t="s">
        <v>126</v>
      </c>
      <c r="K38" s="46"/>
      <c r="L38" s="10"/>
      <c r="M38" s="44" t="s">
        <v>126</v>
      </c>
      <c r="N38" s="46"/>
    </row>
    <row r="39" spans="1:14" ht="18.600000000000001">
      <c r="A39" s="85"/>
      <c r="B39" s="6" t="s">
        <v>54</v>
      </c>
      <c r="C39" s="10"/>
      <c r="D39" s="44" t="s">
        <v>126</v>
      </c>
      <c r="E39" s="46"/>
      <c r="F39" s="10"/>
      <c r="G39" s="44" t="s">
        <v>126</v>
      </c>
      <c r="H39" s="46"/>
      <c r="I39" s="10"/>
      <c r="J39" s="44" t="s">
        <v>126</v>
      </c>
      <c r="K39" s="46"/>
      <c r="L39" s="10"/>
      <c r="M39" s="44" t="s">
        <v>126</v>
      </c>
      <c r="N39" s="46"/>
    </row>
    <row r="40" spans="1:14" ht="55.8">
      <c r="A40" s="86"/>
      <c r="B40" s="6" t="s">
        <v>55</v>
      </c>
      <c r="C40" s="10"/>
      <c r="D40" s="44" t="s">
        <v>126</v>
      </c>
      <c r="E40" s="46"/>
      <c r="F40" s="10"/>
      <c r="G40" s="44" t="s">
        <v>126</v>
      </c>
      <c r="H40" s="46"/>
      <c r="I40" s="10"/>
      <c r="J40" s="44" t="s">
        <v>126</v>
      </c>
      <c r="K40" s="46"/>
      <c r="L40" s="10"/>
      <c r="M40" s="44" t="s">
        <v>126</v>
      </c>
      <c r="N40" s="46"/>
    </row>
    <row r="41" spans="1:14" ht="18.600000000000001">
      <c r="A41" s="15"/>
      <c r="B41" s="15"/>
      <c r="C41" s="15"/>
      <c r="D41" s="15"/>
      <c r="E41" s="48"/>
      <c r="F41" s="15"/>
      <c r="G41" s="15"/>
      <c r="H41" s="48"/>
      <c r="I41" s="15"/>
      <c r="J41" s="15"/>
      <c r="K41" s="48"/>
      <c r="L41" s="15"/>
      <c r="M41" s="15"/>
      <c r="N41" s="48"/>
    </row>
    <row r="42" spans="1:14" ht="74.400000000000006">
      <c r="A42" s="84" t="s">
        <v>68</v>
      </c>
      <c r="B42" s="6" t="s">
        <v>57</v>
      </c>
      <c r="C42" s="44" t="s">
        <v>126</v>
      </c>
      <c r="D42" s="10"/>
      <c r="E42" s="45" t="s">
        <v>195</v>
      </c>
      <c r="F42" s="44" t="s">
        <v>126</v>
      </c>
      <c r="G42" s="10"/>
      <c r="H42" s="45" t="s">
        <v>220</v>
      </c>
      <c r="I42" s="44" t="s">
        <v>126</v>
      </c>
      <c r="J42" s="10"/>
      <c r="K42" s="45" t="s">
        <v>205</v>
      </c>
      <c r="L42" s="44" t="s">
        <v>126</v>
      </c>
      <c r="M42" s="10"/>
      <c r="N42" s="45" t="s">
        <v>206</v>
      </c>
    </row>
    <row r="43" spans="1:14" ht="74.400000000000006">
      <c r="A43" s="85"/>
      <c r="B43" s="6" t="s">
        <v>58</v>
      </c>
      <c r="C43" s="44" t="s">
        <v>126</v>
      </c>
      <c r="D43" s="10"/>
      <c r="E43" s="45" t="s">
        <v>196</v>
      </c>
      <c r="F43" s="44" t="s">
        <v>126</v>
      </c>
      <c r="G43" s="10"/>
      <c r="H43" s="45" t="s">
        <v>221</v>
      </c>
      <c r="I43" s="44" t="s">
        <v>126</v>
      </c>
      <c r="J43" s="10"/>
      <c r="K43" s="45" t="s">
        <v>203</v>
      </c>
      <c r="L43" s="44" t="s">
        <v>126</v>
      </c>
      <c r="M43" s="10"/>
      <c r="N43" s="45" t="s">
        <v>204</v>
      </c>
    </row>
    <row r="44" spans="1:14" ht="93">
      <c r="A44" s="85"/>
      <c r="B44" s="6" t="s">
        <v>59</v>
      </c>
      <c r="C44" s="44" t="s">
        <v>126</v>
      </c>
      <c r="D44" s="10"/>
      <c r="E44" s="45" t="s">
        <v>222</v>
      </c>
      <c r="F44" s="44" t="s">
        <v>126</v>
      </c>
      <c r="G44" s="10"/>
      <c r="H44" s="45" t="s">
        <v>200</v>
      </c>
      <c r="I44" s="44" t="s">
        <v>126</v>
      </c>
      <c r="J44" s="10"/>
      <c r="K44" s="45" t="s">
        <v>201</v>
      </c>
      <c r="L44" s="44" t="s">
        <v>126</v>
      </c>
      <c r="M44" s="10"/>
      <c r="N44" s="45" t="s">
        <v>202</v>
      </c>
    </row>
    <row r="45" spans="1:14" ht="37.200000000000003">
      <c r="A45" s="85"/>
      <c r="B45" s="6" t="s">
        <v>60</v>
      </c>
      <c r="C45" s="10"/>
      <c r="D45" s="44" t="s">
        <v>126</v>
      </c>
      <c r="E45" s="46"/>
      <c r="F45" s="10"/>
      <c r="G45" s="44" t="s">
        <v>126</v>
      </c>
      <c r="H45" s="46"/>
      <c r="I45" s="10"/>
      <c r="J45" s="44" t="s">
        <v>126</v>
      </c>
      <c r="K45" s="46"/>
      <c r="L45" s="10"/>
      <c r="M45" s="44" t="s">
        <v>126</v>
      </c>
      <c r="N45" s="46"/>
    </row>
    <row r="46" spans="1:14" ht="18.600000000000001">
      <c r="A46" s="85"/>
      <c r="B46" s="6" t="s">
        <v>61</v>
      </c>
      <c r="C46" s="10"/>
      <c r="D46" s="44" t="s">
        <v>126</v>
      </c>
      <c r="E46" s="46"/>
      <c r="F46" s="10"/>
      <c r="G46" s="44" t="s">
        <v>126</v>
      </c>
      <c r="H46" s="46"/>
      <c r="I46" s="10"/>
      <c r="J46" s="44" t="s">
        <v>126</v>
      </c>
      <c r="K46" s="46"/>
      <c r="L46" s="10"/>
      <c r="M46" s="44" t="s">
        <v>126</v>
      </c>
      <c r="N46" s="46"/>
    </row>
    <row r="47" spans="1:14" ht="18.600000000000001">
      <c r="A47" s="85"/>
      <c r="B47" s="6" t="s">
        <v>62</v>
      </c>
      <c r="C47" s="10"/>
      <c r="D47" s="44" t="s">
        <v>126</v>
      </c>
      <c r="E47" s="46"/>
      <c r="F47" s="10"/>
      <c r="G47" s="44" t="s">
        <v>126</v>
      </c>
      <c r="H47" s="46"/>
      <c r="I47" s="10"/>
      <c r="J47" s="44" t="s">
        <v>126</v>
      </c>
      <c r="K47" s="46"/>
      <c r="L47" s="10"/>
      <c r="M47" s="44" t="s">
        <v>126</v>
      </c>
      <c r="N47" s="46"/>
    </row>
    <row r="48" spans="1:14" ht="93">
      <c r="A48" s="85"/>
      <c r="B48" s="6" t="s">
        <v>63</v>
      </c>
      <c r="C48" s="44" t="s">
        <v>126</v>
      </c>
      <c r="D48" s="10"/>
      <c r="E48" s="65" t="s">
        <v>223</v>
      </c>
      <c r="F48" s="44" t="s">
        <v>126</v>
      </c>
      <c r="G48" s="10"/>
      <c r="H48" s="45" t="s">
        <v>224</v>
      </c>
      <c r="I48" s="44" t="s">
        <v>126</v>
      </c>
      <c r="J48" s="10"/>
      <c r="K48" s="45" t="s">
        <v>198</v>
      </c>
      <c r="L48" s="44" t="s">
        <v>126</v>
      </c>
      <c r="M48" s="10"/>
      <c r="N48" s="45" t="s">
        <v>199</v>
      </c>
    </row>
    <row r="49" spans="1:14" ht="37.200000000000003">
      <c r="A49" s="85"/>
      <c r="B49" s="6" t="s">
        <v>64</v>
      </c>
      <c r="C49" s="10"/>
      <c r="D49" s="44" t="s">
        <v>126</v>
      </c>
      <c r="E49" s="46"/>
      <c r="F49" s="10"/>
      <c r="G49" s="44" t="s">
        <v>126</v>
      </c>
      <c r="H49" s="46"/>
      <c r="I49" s="10"/>
      <c r="J49" s="44" t="s">
        <v>126</v>
      </c>
      <c r="K49" s="46"/>
      <c r="L49" s="10"/>
      <c r="M49" s="44" t="s">
        <v>126</v>
      </c>
      <c r="N49" s="46"/>
    </row>
    <row r="50" spans="1:14" ht="74.400000000000006">
      <c r="A50" s="85"/>
      <c r="B50" s="6" t="s">
        <v>65</v>
      </c>
      <c r="C50" s="44"/>
      <c r="D50" s="44" t="s">
        <v>126</v>
      </c>
      <c r="E50" s="45"/>
      <c r="G50" s="44" t="s">
        <v>126</v>
      </c>
      <c r="H50" s="45"/>
      <c r="J50" s="44" t="s">
        <v>126</v>
      </c>
      <c r="K50" s="45"/>
      <c r="L50" s="44" t="s">
        <v>126</v>
      </c>
      <c r="M50" s="10"/>
      <c r="N50" s="45" t="s">
        <v>197</v>
      </c>
    </row>
    <row r="51" spans="1:14" ht="18.600000000000001">
      <c r="A51" s="85"/>
      <c r="B51" s="6" t="s">
        <v>66</v>
      </c>
      <c r="C51" s="10"/>
      <c r="D51" s="44" t="s">
        <v>126</v>
      </c>
      <c r="E51" s="46"/>
      <c r="F51" s="10"/>
      <c r="G51" s="44" t="s">
        <v>126</v>
      </c>
      <c r="H51" s="46"/>
      <c r="I51" s="10"/>
      <c r="J51" s="44" t="s">
        <v>126</v>
      </c>
      <c r="K51" s="46"/>
      <c r="L51" s="10"/>
      <c r="M51" s="44" t="s">
        <v>126</v>
      </c>
      <c r="N51" s="46"/>
    </row>
    <row r="52" spans="1:14" ht="18.600000000000001">
      <c r="A52" s="86"/>
      <c r="B52" s="6" t="s">
        <v>67</v>
      </c>
      <c r="C52" s="10"/>
      <c r="D52" s="44" t="s">
        <v>126</v>
      </c>
      <c r="E52" s="46"/>
      <c r="F52" s="10"/>
      <c r="G52" s="44" t="s">
        <v>126</v>
      </c>
      <c r="H52" s="46"/>
      <c r="I52" s="10"/>
      <c r="J52" s="44" t="s">
        <v>126</v>
      </c>
      <c r="K52" s="46"/>
      <c r="L52" s="10"/>
      <c r="M52" s="44" t="s">
        <v>126</v>
      </c>
      <c r="N52" s="46"/>
    </row>
    <row r="53" spans="1:14" ht="18.600000000000001">
      <c r="A53" s="15"/>
      <c r="B53" s="15"/>
      <c r="C53" s="15"/>
      <c r="D53" s="15"/>
      <c r="E53" s="48"/>
      <c r="F53" s="15"/>
      <c r="G53" s="15"/>
      <c r="H53" s="48"/>
      <c r="I53" s="15"/>
      <c r="J53" s="15"/>
      <c r="K53" s="48"/>
      <c r="L53" s="15"/>
      <c r="M53" s="15"/>
      <c r="N53" s="48"/>
    </row>
    <row r="54" spans="1:14" ht="18.600000000000001">
      <c r="A54" s="87" t="s">
        <v>82</v>
      </c>
      <c r="B54" s="6" t="s">
        <v>69</v>
      </c>
      <c r="C54" s="10"/>
      <c r="D54" s="44" t="s">
        <v>126</v>
      </c>
      <c r="E54" s="46"/>
      <c r="F54" s="10"/>
      <c r="G54" s="44" t="s">
        <v>126</v>
      </c>
      <c r="H54" s="46"/>
      <c r="I54" s="10"/>
      <c r="J54" s="44" t="s">
        <v>126</v>
      </c>
      <c r="K54" s="46"/>
      <c r="L54" s="10"/>
      <c r="M54" s="44" t="s">
        <v>126</v>
      </c>
      <c r="N54" s="46"/>
    </row>
    <row r="55" spans="1:14" ht="37.200000000000003">
      <c r="A55" s="88"/>
      <c r="B55" s="6" t="s">
        <v>70</v>
      </c>
      <c r="C55" s="10"/>
      <c r="D55" s="44" t="s">
        <v>126</v>
      </c>
      <c r="E55" s="46"/>
      <c r="F55" s="10"/>
      <c r="G55" s="44" t="s">
        <v>126</v>
      </c>
      <c r="H55" s="46"/>
      <c r="I55" s="10"/>
      <c r="J55" s="44" t="s">
        <v>126</v>
      </c>
      <c r="K55" s="46"/>
      <c r="L55" s="10"/>
      <c r="M55" s="44" t="s">
        <v>126</v>
      </c>
      <c r="N55" s="46"/>
    </row>
    <row r="56" spans="1:14" ht="18.600000000000001">
      <c r="A56" s="88"/>
      <c r="B56" s="6" t="s">
        <v>71</v>
      </c>
      <c r="C56" s="10"/>
      <c r="D56" s="44" t="s">
        <v>126</v>
      </c>
      <c r="E56" s="46"/>
      <c r="F56" s="10"/>
      <c r="G56" s="44" t="s">
        <v>126</v>
      </c>
      <c r="H56" s="46"/>
      <c r="I56" s="10"/>
      <c r="J56" s="44" t="s">
        <v>126</v>
      </c>
      <c r="K56" s="46"/>
      <c r="L56" s="10"/>
      <c r="M56" s="44" t="s">
        <v>126</v>
      </c>
      <c r="N56" s="46"/>
    </row>
    <row r="57" spans="1:14" ht="18.600000000000001">
      <c r="A57" s="88"/>
      <c r="B57" s="6" t="s">
        <v>72</v>
      </c>
      <c r="C57" s="10"/>
      <c r="D57" s="44" t="s">
        <v>126</v>
      </c>
      <c r="E57" s="46"/>
      <c r="F57" s="10"/>
      <c r="G57" s="44" t="s">
        <v>126</v>
      </c>
      <c r="H57" s="46"/>
      <c r="I57" s="10"/>
      <c r="J57" s="44" t="s">
        <v>126</v>
      </c>
      <c r="K57" s="46"/>
      <c r="L57" s="10"/>
      <c r="M57" s="44" t="s">
        <v>126</v>
      </c>
      <c r="N57" s="46"/>
    </row>
    <row r="58" spans="1:14" ht="74.400000000000006">
      <c r="A58" s="88"/>
      <c r="B58" s="6" t="s">
        <v>73</v>
      </c>
      <c r="C58" s="44"/>
      <c r="D58" s="44" t="s">
        <v>126</v>
      </c>
      <c r="E58" s="45"/>
      <c r="F58" s="44"/>
      <c r="G58" s="44" t="s">
        <v>126</v>
      </c>
      <c r="H58" s="45"/>
      <c r="I58" s="44" t="s">
        <v>126</v>
      </c>
      <c r="J58" s="10"/>
      <c r="K58" s="45" t="s">
        <v>185</v>
      </c>
      <c r="L58" s="44"/>
      <c r="M58" s="44" t="s">
        <v>126</v>
      </c>
      <c r="N58" s="45"/>
    </row>
    <row r="59" spans="1:14" ht="18.600000000000001">
      <c r="A59" s="88"/>
      <c r="B59" s="6" t="s">
        <v>74</v>
      </c>
      <c r="C59" s="10"/>
      <c r="D59" s="44" t="s">
        <v>126</v>
      </c>
      <c r="E59" s="46"/>
      <c r="F59" s="10"/>
      <c r="G59" s="44" t="s">
        <v>126</v>
      </c>
      <c r="H59" s="46"/>
      <c r="I59" s="10"/>
      <c r="J59" s="44" t="s">
        <v>126</v>
      </c>
      <c r="K59" s="46"/>
      <c r="L59" s="10"/>
      <c r="M59" s="44" t="s">
        <v>126</v>
      </c>
      <c r="N59" s="46"/>
    </row>
    <row r="60" spans="1:14" ht="18.600000000000001">
      <c r="A60" s="88"/>
      <c r="B60" s="6" t="s">
        <v>75</v>
      </c>
      <c r="C60" s="10"/>
      <c r="D60" s="44" t="s">
        <v>126</v>
      </c>
      <c r="E60" s="46"/>
      <c r="F60" s="10"/>
      <c r="G60" s="44" t="s">
        <v>126</v>
      </c>
      <c r="H60" s="46"/>
      <c r="I60" s="10"/>
      <c r="J60" s="44" t="s">
        <v>126</v>
      </c>
      <c r="K60" s="46"/>
      <c r="L60" s="10"/>
      <c r="M60" s="44" t="s">
        <v>126</v>
      </c>
      <c r="N60" s="46"/>
    </row>
    <row r="61" spans="1:14" ht="74.400000000000006">
      <c r="A61" s="88"/>
      <c r="B61" s="6" t="s">
        <v>76</v>
      </c>
      <c r="C61" s="44"/>
      <c r="D61" s="44" t="s">
        <v>126</v>
      </c>
      <c r="E61" s="45"/>
      <c r="F61" s="44"/>
      <c r="G61" s="44" t="s">
        <v>126</v>
      </c>
      <c r="H61" s="45"/>
      <c r="I61" s="44" t="s">
        <v>126</v>
      </c>
      <c r="J61" s="10"/>
      <c r="K61" s="45" t="s">
        <v>186</v>
      </c>
      <c r="L61" s="44"/>
      <c r="M61" s="44" t="s">
        <v>126</v>
      </c>
      <c r="N61" s="45"/>
    </row>
    <row r="62" spans="1:14" ht="74.400000000000006">
      <c r="A62" s="88"/>
      <c r="B62" s="6" t="s">
        <v>77</v>
      </c>
      <c r="C62" s="44"/>
      <c r="D62" s="44" t="s">
        <v>126</v>
      </c>
      <c r="E62" s="45"/>
      <c r="F62" s="44"/>
      <c r="G62" s="44" t="s">
        <v>126</v>
      </c>
      <c r="H62" s="45"/>
      <c r="I62" s="44" t="s">
        <v>126</v>
      </c>
      <c r="J62" s="10"/>
      <c r="K62" s="45" t="s">
        <v>187</v>
      </c>
      <c r="L62" s="44" t="s">
        <v>126</v>
      </c>
      <c r="M62" s="10"/>
      <c r="N62" s="45" t="s">
        <v>188</v>
      </c>
    </row>
    <row r="63" spans="1:14" ht="37.200000000000003">
      <c r="A63" s="88"/>
      <c r="B63" s="6" t="s">
        <v>78</v>
      </c>
      <c r="C63" s="10"/>
      <c r="D63" s="44" t="s">
        <v>126</v>
      </c>
      <c r="E63" s="46"/>
      <c r="F63" s="10"/>
      <c r="G63" s="44" t="s">
        <v>126</v>
      </c>
      <c r="H63" s="46"/>
      <c r="I63" s="10"/>
      <c r="J63" s="44" t="s">
        <v>126</v>
      </c>
      <c r="K63" s="46"/>
      <c r="L63" s="10"/>
      <c r="M63" s="44" t="s">
        <v>126</v>
      </c>
      <c r="N63" s="46"/>
    </row>
    <row r="64" spans="1:14" ht="18.600000000000001">
      <c r="A64" s="88"/>
      <c r="B64" s="6" t="s">
        <v>79</v>
      </c>
      <c r="C64" s="10"/>
      <c r="D64" s="44" t="s">
        <v>126</v>
      </c>
      <c r="E64" s="46"/>
      <c r="F64" s="10"/>
      <c r="G64" s="44" t="s">
        <v>126</v>
      </c>
      <c r="H64" s="46"/>
      <c r="I64" s="10"/>
      <c r="J64" s="44" t="s">
        <v>126</v>
      </c>
      <c r="K64" s="46"/>
      <c r="L64" s="10"/>
      <c r="M64" s="44" t="s">
        <v>126</v>
      </c>
      <c r="N64" s="46"/>
    </row>
    <row r="65" spans="1:14" ht="111.6">
      <c r="A65" s="88"/>
      <c r="B65" s="6" t="s">
        <v>80</v>
      </c>
      <c r="C65" s="44" t="s">
        <v>126</v>
      </c>
      <c r="D65" s="10"/>
      <c r="E65" s="45" t="s">
        <v>183</v>
      </c>
      <c r="F65" s="44" t="s">
        <v>126</v>
      </c>
      <c r="G65" s="10"/>
      <c r="H65" s="45" t="s">
        <v>184</v>
      </c>
      <c r="I65" s="44" t="s">
        <v>126</v>
      </c>
      <c r="J65" s="10"/>
      <c r="K65" s="45" t="s">
        <v>225</v>
      </c>
      <c r="L65" s="44" t="s">
        <v>126</v>
      </c>
      <c r="M65" s="10"/>
      <c r="N65" s="45" t="s">
        <v>226</v>
      </c>
    </row>
    <row r="66" spans="1:14" ht="18.600000000000001">
      <c r="A66" s="89"/>
      <c r="B66" s="6" t="s">
        <v>81</v>
      </c>
      <c r="C66" s="10"/>
      <c r="D66" s="44" t="s">
        <v>126</v>
      </c>
      <c r="E66" s="46"/>
      <c r="F66" s="10"/>
      <c r="G66" s="44" t="s">
        <v>126</v>
      </c>
      <c r="H66" s="46"/>
      <c r="I66" s="10"/>
      <c r="J66" s="44" t="s">
        <v>126</v>
      </c>
      <c r="K66" s="46"/>
      <c r="L66" s="10"/>
      <c r="M66" s="44" t="s">
        <v>126</v>
      </c>
      <c r="N66" s="46"/>
    </row>
    <row r="67" spans="1:14" ht="18.600000000000001">
      <c r="A67" s="15"/>
      <c r="B67" s="15"/>
      <c r="C67" s="15"/>
      <c r="D67" s="15"/>
      <c r="E67" s="48"/>
      <c r="F67" s="15"/>
      <c r="G67" s="15"/>
      <c r="H67" s="48"/>
      <c r="I67" s="15"/>
      <c r="J67" s="15"/>
      <c r="K67" s="48"/>
      <c r="L67" s="15"/>
      <c r="M67" s="15"/>
      <c r="N67" s="48"/>
    </row>
    <row r="68" spans="1:14" ht="18.600000000000001">
      <c r="A68" s="84" t="s">
        <v>91</v>
      </c>
      <c r="B68" s="6" t="s">
        <v>83</v>
      </c>
      <c r="C68" s="10"/>
      <c r="D68" s="44" t="s">
        <v>126</v>
      </c>
      <c r="E68" s="46"/>
      <c r="F68" s="10"/>
      <c r="G68" s="44" t="s">
        <v>126</v>
      </c>
      <c r="H68" s="46"/>
      <c r="I68" s="10"/>
      <c r="J68" s="44" t="s">
        <v>126</v>
      </c>
      <c r="K68" s="46"/>
      <c r="L68" s="10"/>
      <c r="M68" s="44" t="s">
        <v>126</v>
      </c>
      <c r="N68" s="46"/>
    </row>
    <row r="69" spans="1:14" ht="37.200000000000003">
      <c r="A69" s="85"/>
      <c r="B69" s="6" t="s">
        <v>84</v>
      </c>
      <c r="C69" s="10"/>
      <c r="D69" s="44" t="s">
        <v>126</v>
      </c>
      <c r="E69" s="46"/>
      <c r="F69" s="10"/>
      <c r="G69" s="44" t="s">
        <v>126</v>
      </c>
      <c r="H69" s="46"/>
      <c r="I69" s="10"/>
      <c r="J69" s="44" t="s">
        <v>126</v>
      </c>
      <c r="K69" s="46"/>
      <c r="L69" s="10"/>
      <c r="M69" s="44" t="s">
        <v>126</v>
      </c>
      <c r="N69" s="46"/>
    </row>
    <row r="70" spans="1:14" ht="93">
      <c r="A70" s="85"/>
      <c r="B70" s="6" t="s">
        <v>85</v>
      </c>
      <c r="C70" s="44" t="s">
        <v>126</v>
      </c>
      <c r="D70" s="10"/>
      <c r="E70" s="45" t="s">
        <v>175</v>
      </c>
      <c r="F70" s="44" t="s">
        <v>126</v>
      </c>
      <c r="G70" s="10"/>
      <c r="H70" s="45" t="s">
        <v>175</v>
      </c>
      <c r="I70" s="44" t="s">
        <v>126</v>
      </c>
      <c r="J70" s="10"/>
      <c r="K70" s="45" t="s">
        <v>178</v>
      </c>
      <c r="L70" s="44" t="s">
        <v>126</v>
      </c>
      <c r="M70" s="10"/>
      <c r="N70" s="45" t="s">
        <v>181</v>
      </c>
    </row>
    <row r="71" spans="1:14" ht="18.600000000000001">
      <c r="A71" s="85"/>
      <c r="B71" s="6" t="s">
        <v>86</v>
      </c>
      <c r="C71" s="10"/>
      <c r="D71" s="44" t="s">
        <v>126</v>
      </c>
      <c r="E71" s="46"/>
      <c r="F71" s="10"/>
      <c r="G71" s="44" t="s">
        <v>126</v>
      </c>
      <c r="H71" s="46"/>
      <c r="I71" s="10"/>
      <c r="J71" s="44" t="s">
        <v>126</v>
      </c>
      <c r="K71" s="46"/>
      <c r="L71" s="10"/>
      <c r="M71" s="44" t="s">
        <v>126</v>
      </c>
      <c r="N71" s="46"/>
    </row>
    <row r="72" spans="1:14" ht="93">
      <c r="A72" s="85"/>
      <c r="B72" s="6" t="s">
        <v>87</v>
      </c>
      <c r="C72" s="44" t="s">
        <v>126</v>
      </c>
      <c r="D72" s="10"/>
      <c r="E72" s="45" t="s">
        <v>227</v>
      </c>
      <c r="F72" s="44" t="s">
        <v>126</v>
      </c>
      <c r="G72" s="10"/>
      <c r="H72" s="45" t="s">
        <v>176</v>
      </c>
      <c r="I72" s="44" t="s">
        <v>126</v>
      </c>
      <c r="J72" s="10"/>
      <c r="K72" s="45" t="s">
        <v>179</v>
      </c>
      <c r="L72" s="44" t="s">
        <v>126</v>
      </c>
      <c r="M72" s="10"/>
      <c r="N72" s="45" t="s">
        <v>181</v>
      </c>
    </row>
    <row r="73" spans="1:14" ht="74.400000000000006">
      <c r="A73" s="85"/>
      <c r="B73" s="6" t="s">
        <v>88</v>
      </c>
      <c r="C73" s="44"/>
      <c r="D73" s="44" t="s">
        <v>126</v>
      </c>
      <c r="E73" s="45"/>
      <c r="G73" s="44" t="s">
        <v>126</v>
      </c>
      <c r="H73" s="45" t="s">
        <v>177</v>
      </c>
      <c r="I73" s="44" t="s">
        <v>126</v>
      </c>
      <c r="J73" s="10"/>
      <c r="K73" s="45" t="s">
        <v>180</v>
      </c>
      <c r="L73" s="44" t="s">
        <v>126</v>
      </c>
      <c r="M73" s="10"/>
      <c r="N73" s="45" t="s">
        <v>182</v>
      </c>
    </row>
    <row r="74" spans="1:14" ht="37.200000000000003">
      <c r="A74" s="85"/>
      <c r="B74" s="6" t="s">
        <v>89</v>
      </c>
      <c r="C74" s="10"/>
      <c r="D74" s="44" t="s">
        <v>126</v>
      </c>
      <c r="E74" s="46"/>
      <c r="F74" s="10"/>
      <c r="G74" s="44" t="s">
        <v>126</v>
      </c>
      <c r="H74" s="46"/>
      <c r="I74" s="10"/>
      <c r="J74" s="44" t="s">
        <v>126</v>
      </c>
      <c r="K74" s="46"/>
      <c r="L74" s="10"/>
      <c r="M74" s="44" t="s">
        <v>126</v>
      </c>
      <c r="N74" s="46"/>
    </row>
    <row r="75" spans="1:14" ht="18.600000000000001">
      <c r="A75" s="86"/>
      <c r="B75" s="6" t="s">
        <v>90</v>
      </c>
      <c r="C75" s="10"/>
      <c r="D75" s="44" t="s">
        <v>126</v>
      </c>
      <c r="E75" s="46"/>
      <c r="F75" s="10"/>
      <c r="G75" s="44" t="s">
        <v>126</v>
      </c>
      <c r="H75" s="46"/>
      <c r="I75" s="10"/>
      <c r="J75" s="44" t="s">
        <v>126</v>
      </c>
      <c r="K75" s="46"/>
      <c r="L75" s="10"/>
      <c r="M75" s="44" t="s">
        <v>126</v>
      </c>
      <c r="N75" s="46"/>
    </row>
  </sheetData>
  <mergeCells count="10">
    <mergeCell ref="C4:E4"/>
    <mergeCell ref="F4:H4"/>
    <mergeCell ref="I4:K4"/>
    <mergeCell ref="L4:N4"/>
    <mergeCell ref="A6:A14"/>
    <mergeCell ref="A16:A29"/>
    <mergeCell ref="A31:A40"/>
    <mergeCell ref="A42:A52"/>
    <mergeCell ref="A54:A66"/>
    <mergeCell ref="A68:A75"/>
  </mergeCells>
  <pageMargins left="0.7" right="0.7" top="0.75" bottom="0.75" header="0.3" footer="0.3"/>
  <pageSetup scale="4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7D9B4-39BC-4F9A-824E-0B0FC9A70CC4}">
  <dimension ref="A1:F23"/>
  <sheetViews>
    <sheetView tabSelected="1" zoomScaleNormal="100" workbookViewId="0">
      <selection activeCell="D29" sqref="D29"/>
    </sheetView>
  </sheetViews>
  <sheetFormatPr defaultRowHeight="14.4"/>
  <cols>
    <col min="1" max="1" width="12.44140625" customWidth="1"/>
    <col min="2" max="2" width="11.44140625" customWidth="1"/>
    <col min="3" max="3" width="33.109375" customWidth="1"/>
    <col min="4" max="4" width="32.109375" customWidth="1"/>
    <col min="5" max="5" width="32.33203125" customWidth="1"/>
    <col min="6" max="6" width="31.44140625" customWidth="1"/>
  </cols>
  <sheetData>
    <row r="1" spans="1:6" ht="16.5" customHeight="1">
      <c r="B1" s="58" t="s">
        <v>9</v>
      </c>
      <c r="C1" s="49" t="s">
        <v>209</v>
      </c>
    </row>
    <row r="2" spans="1:6" ht="18.600000000000001">
      <c r="B2" s="58" t="s">
        <v>10</v>
      </c>
      <c r="C2" s="49">
        <v>2566</v>
      </c>
    </row>
    <row r="3" spans="1:6" ht="28.5" customHeight="1"/>
    <row r="4" spans="1:6" ht="31.2" customHeight="1">
      <c r="A4" s="67"/>
      <c r="B4" s="68"/>
      <c r="C4" s="50" t="s">
        <v>101</v>
      </c>
      <c r="D4" s="51" t="s">
        <v>104</v>
      </c>
      <c r="E4" s="52" t="s">
        <v>103</v>
      </c>
      <c r="F4" s="53" t="s">
        <v>102</v>
      </c>
    </row>
    <row r="5" spans="1:6" ht="33.6">
      <c r="A5" s="69" t="s">
        <v>11</v>
      </c>
      <c r="B5" s="70" t="s">
        <v>105</v>
      </c>
      <c r="C5" s="54" t="s">
        <v>106</v>
      </c>
      <c r="D5" s="55" t="s">
        <v>107</v>
      </c>
      <c r="E5" s="56" t="s">
        <v>108</v>
      </c>
      <c r="F5" s="57" t="s">
        <v>109</v>
      </c>
    </row>
    <row r="6" spans="1:6" ht="24" customHeight="1">
      <c r="A6" s="96" t="s">
        <v>207</v>
      </c>
      <c r="B6" s="66">
        <v>1</v>
      </c>
      <c r="C6" s="59" t="s">
        <v>21</v>
      </c>
      <c r="D6" s="59" t="s">
        <v>29</v>
      </c>
      <c r="E6" s="60" t="s">
        <v>24</v>
      </c>
      <c r="F6" s="60" t="s">
        <v>28</v>
      </c>
    </row>
    <row r="7" spans="1:6" ht="33.6">
      <c r="A7" s="96"/>
      <c r="B7" s="66">
        <v>2</v>
      </c>
      <c r="C7" s="59" t="s">
        <v>25</v>
      </c>
      <c r="D7" s="59" t="s">
        <v>26</v>
      </c>
      <c r="E7" s="60" t="s">
        <v>22</v>
      </c>
      <c r="F7" s="60"/>
    </row>
    <row r="8" spans="1:6" ht="51.75" customHeight="1">
      <c r="A8" s="96"/>
      <c r="B8" s="66">
        <v>3</v>
      </c>
      <c r="C8" s="59" t="s">
        <v>23</v>
      </c>
      <c r="D8" s="59"/>
      <c r="E8" s="60"/>
      <c r="F8" s="60"/>
    </row>
    <row r="9" spans="1:6" ht="33.6">
      <c r="A9" s="96"/>
      <c r="B9" s="66">
        <v>4</v>
      </c>
      <c r="C9" s="59" t="s">
        <v>27</v>
      </c>
      <c r="D9" s="59"/>
      <c r="E9" s="60"/>
      <c r="F9" s="60"/>
    </row>
    <row r="10" spans="1:6" ht="33.6">
      <c r="A10" s="97" t="s">
        <v>44</v>
      </c>
      <c r="B10" s="71">
        <v>1</v>
      </c>
      <c r="C10" s="72" t="s">
        <v>34</v>
      </c>
      <c r="D10" s="72" t="s">
        <v>228</v>
      </c>
      <c r="E10" s="72" t="s">
        <v>43</v>
      </c>
      <c r="F10" s="72" t="s">
        <v>37</v>
      </c>
    </row>
    <row r="11" spans="1:6" ht="33.6">
      <c r="A11" s="97"/>
      <c r="B11" s="71">
        <v>2</v>
      </c>
      <c r="C11" s="72" t="s">
        <v>41</v>
      </c>
      <c r="D11" s="72" t="s">
        <v>38</v>
      </c>
      <c r="E11" s="72" t="s">
        <v>36</v>
      </c>
      <c r="F11" s="72" t="s">
        <v>32</v>
      </c>
    </row>
    <row r="12" spans="1:6" ht="33.6">
      <c r="A12" s="97"/>
      <c r="B12" s="71">
        <v>3</v>
      </c>
      <c r="C12" s="72" t="s">
        <v>42</v>
      </c>
      <c r="D12" s="72" t="s">
        <v>40</v>
      </c>
      <c r="E12" s="72" t="s">
        <v>33</v>
      </c>
      <c r="F12" s="72" t="s">
        <v>30</v>
      </c>
    </row>
    <row r="13" spans="1:6" ht="33.6">
      <c r="A13" s="98" t="s">
        <v>56</v>
      </c>
      <c r="B13" s="66">
        <v>1</v>
      </c>
      <c r="C13" s="60"/>
      <c r="D13" s="60"/>
      <c r="E13" s="60" t="s">
        <v>47</v>
      </c>
      <c r="F13" s="60" t="s">
        <v>48</v>
      </c>
    </row>
    <row r="14" spans="1:6" ht="16.8">
      <c r="A14" s="98"/>
      <c r="B14" s="66">
        <v>2</v>
      </c>
      <c r="C14" s="60"/>
      <c r="D14" s="60"/>
      <c r="E14" s="60" t="s">
        <v>50</v>
      </c>
      <c r="F14" s="60" t="s">
        <v>46</v>
      </c>
    </row>
    <row r="15" spans="1:6" ht="16.8">
      <c r="A15" s="98"/>
      <c r="B15" s="66">
        <v>3</v>
      </c>
      <c r="C15" s="60"/>
      <c r="D15" s="60"/>
      <c r="E15" s="60" t="s">
        <v>54</v>
      </c>
      <c r="F15" s="60"/>
    </row>
    <row r="16" spans="1:6" ht="16.8">
      <c r="A16" s="97" t="s">
        <v>208</v>
      </c>
      <c r="B16" s="71">
        <v>1</v>
      </c>
      <c r="C16" s="72"/>
      <c r="D16" s="72"/>
      <c r="E16" s="72" t="s">
        <v>63</v>
      </c>
      <c r="F16" s="72" t="s">
        <v>58</v>
      </c>
    </row>
    <row r="17" spans="1:6" ht="16.8">
      <c r="A17" s="97"/>
      <c r="B17" s="71">
        <v>2</v>
      </c>
      <c r="C17" s="72"/>
      <c r="D17" s="72"/>
      <c r="E17" s="72" t="s">
        <v>59</v>
      </c>
      <c r="F17" s="72" t="s">
        <v>65</v>
      </c>
    </row>
    <row r="18" spans="1:6" ht="16.8">
      <c r="A18" s="97"/>
      <c r="B18" s="71">
        <v>3</v>
      </c>
      <c r="C18" s="72"/>
      <c r="D18" s="72"/>
      <c r="E18" s="72" t="s">
        <v>57</v>
      </c>
      <c r="F18" s="72" t="s">
        <v>61</v>
      </c>
    </row>
    <row r="19" spans="1:6" ht="33.6">
      <c r="A19" s="98" t="s">
        <v>82</v>
      </c>
      <c r="B19" s="66">
        <v>1</v>
      </c>
      <c r="C19" s="60"/>
      <c r="D19" s="60" t="s">
        <v>73</v>
      </c>
      <c r="E19" s="73" t="s">
        <v>77</v>
      </c>
      <c r="F19" s="60"/>
    </row>
    <row r="20" spans="1:6" ht="33.6">
      <c r="A20" s="98"/>
      <c r="B20" s="66">
        <v>2</v>
      </c>
      <c r="C20" s="60"/>
      <c r="D20" s="60" t="s">
        <v>80</v>
      </c>
      <c r="E20" s="60" t="s">
        <v>76</v>
      </c>
      <c r="F20" s="60"/>
    </row>
    <row r="21" spans="1:6" ht="16.8">
      <c r="A21" s="97" t="s">
        <v>91</v>
      </c>
      <c r="B21" s="71">
        <v>1</v>
      </c>
      <c r="C21" s="72"/>
      <c r="D21" s="72"/>
      <c r="E21" s="72" t="s">
        <v>85</v>
      </c>
      <c r="F21" s="72" t="s">
        <v>83</v>
      </c>
    </row>
    <row r="22" spans="1:6" ht="33.6">
      <c r="A22" s="97"/>
      <c r="B22" s="71">
        <v>2</v>
      </c>
      <c r="C22" s="72"/>
      <c r="D22" s="72"/>
      <c r="E22" s="72" t="s">
        <v>90</v>
      </c>
      <c r="F22" s="72" t="s">
        <v>89</v>
      </c>
    </row>
    <row r="23" spans="1:6" ht="32.4" customHeight="1">
      <c r="A23" s="97"/>
      <c r="B23" s="71">
        <v>3</v>
      </c>
      <c r="C23" s="72"/>
      <c r="D23" s="72"/>
      <c r="E23" s="72" t="s">
        <v>88</v>
      </c>
      <c r="F23" s="72"/>
    </row>
  </sheetData>
  <mergeCells count="6">
    <mergeCell ref="A21:A23"/>
    <mergeCell ref="A6:A9"/>
    <mergeCell ref="A10:A12"/>
    <mergeCell ref="A13:A15"/>
    <mergeCell ref="A16:A18"/>
    <mergeCell ref="A19:A2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2CD77-9598-4032-9E7C-A4EB7912AF7F}">
  <dimension ref="A1:Q36"/>
  <sheetViews>
    <sheetView zoomScale="70" zoomScaleNormal="70" workbookViewId="0">
      <selection activeCell="Q35" sqref="Q35"/>
    </sheetView>
  </sheetViews>
  <sheetFormatPr defaultRowHeight="14.4"/>
  <cols>
    <col min="1" max="1" width="31.6640625" customWidth="1"/>
    <col min="2" max="2" width="8.6640625" customWidth="1"/>
    <col min="6" max="6" width="8.6640625" customWidth="1"/>
    <col min="7" max="7" width="25" customWidth="1"/>
    <col min="9" max="9" width="11.6640625" customWidth="1"/>
    <col min="10" max="16" width="10.6640625" customWidth="1"/>
  </cols>
  <sheetData>
    <row r="1" spans="1:16">
      <c r="A1" s="4" t="s">
        <v>9</v>
      </c>
    </row>
    <row r="2" spans="1:16">
      <c r="A2" s="4" t="s">
        <v>10</v>
      </c>
    </row>
    <row r="6" spans="1:16">
      <c r="A6" s="23" t="s">
        <v>11</v>
      </c>
      <c r="B6" s="105" t="s">
        <v>229</v>
      </c>
      <c r="C6" s="105"/>
      <c r="D6" s="105"/>
      <c r="E6" s="105"/>
      <c r="F6" s="105"/>
      <c r="G6" s="105"/>
    </row>
    <row r="7" spans="1:16">
      <c r="A7" s="23" t="s">
        <v>12</v>
      </c>
      <c r="B7" s="106"/>
      <c r="C7" s="107"/>
      <c r="D7" s="107"/>
      <c r="E7" s="107"/>
      <c r="F7" s="107"/>
      <c r="G7" s="108"/>
    </row>
    <row r="8" spans="1:16">
      <c r="A8" s="23" t="s">
        <v>112</v>
      </c>
      <c r="B8" s="105"/>
      <c r="C8" s="105"/>
      <c r="D8" s="105"/>
      <c r="E8" s="105"/>
      <c r="F8" s="105"/>
      <c r="G8" s="105"/>
    </row>
    <row r="9" spans="1:16">
      <c r="A9" s="24" t="s">
        <v>110</v>
      </c>
      <c r="B9" s="109" t="s">
        <v>111</v>
      </c>
      <c r="C9" s="109"/>
      <c r="D9" s="109"/>
      <c r="E9" s="109"/>
      <c r="F9" s="109"/>
      <c r="G9" s="109"/>
    </row>
    <row r="10" spans="1:16" ht="89.4" customHeight="1">
      <c r="A10" s="25" t="s">
        <v>113</v>
      </c>
      <c r="B10" s="100" t="s">
        <v>230</v>
      </c>
      <c r="C10" s="100"/>
      <c r="D10" s="100"/>
      <c r="E10" s="100"/>
      <c r="F10" s="100"/>
      <c r="G10" s="100"/>
      <c r="I10" s="16"/>
      <c r="J10" s="16"/>
      <c r="K10" s="16"/>
      <c r="L10" s="16"/>
      <c r="M10" s="16"/>
      <c r="N10" s="16"/>
      <c r="O10" s="16"/>
      <c r="P10" s="16"/>
    </row>
    <row r="11" spans="1:16" ht="94.8" customHeight="1">
      <c r="A11" s="26" t="s">
        <v>114</v>
      </c>
      <c r="B11" s="100" t="s">
        <v>231</v>
      </c>
      <c r="C11" s="100"/>
      <c r="D11" s="100"/>
      <c r="E11" s="100"/>
      <c r="F11" s="100"/>
      <c r="G11" s="100"/>
    </row>
    <row r="12" spans="1:16" ht="67.2" customHeight="1">
      <c r="A12" s="26" t="s">
        <v>115</v>
      </c>
      <c r="B12" s="100" t="s">
        <v>234</v>
      </c>
      <c r="C12" s="100"/>
      <c r="D12" s="100"/>
      <c r="E12" s="100"/>
      <c r="F12" s="100"/>
      <c r="G12" s="100"/>
    </row>
    <row r="13" spans="1:16">
      <c r="A13" s="74"/>
      <c r="B13" s="75"/>
      <c r="C13" s="75"/>
      <c r="D13" s="75"/>
      <c r="E13" s="75"/>
      <c r="F13" s="75"/>
      <c r="G13" s="75"/>
    </row>
    <row r="14" spans="1:16">
      <c r="A14" s="74"/>
      <c r="B14" s="75"/>
      <c r="C14" s="75"/>
      <c r="D14" s="75"/>
      <c r="E14" s="75"/>
      <c r="F14" s="75"/>
      <c r="G14" s="75"/>
    </row>
    <row r="16" spans="1:16" ht="57.6">
      <c r="J16" s="17" t="s">
        <v>150</v>
      </c>
      <c r="K16" s="17" t="s">
        <v>151</v>
      </c>
      <c r="L16" s="17" t="s">
        <v>152</v>
      </c>
      <c r="M16" s="17" t="s">
        <v>153</v>
      </c>
      <c r="N16" s="17" t="s">
        <v>127</v>
      </c>
      <c r="O16" s="17" t="s">
        <v>154</v>
      </c>
      <c r="P16" s="43" t="s">
        <v>155</v>
      </c>
    </row>
    <row r="17" spans="1:17">
      <c r="I17" s="7" t="s">
        <v>116</v>
      </c>
      <c r="J17" s="7">
        <v>25</v>
      </c>
      <c r="K17" s="7">
        <v>15</v>
      </c>
      <c r="L17" s="7">
        <v>15</v>
      </c>
      <c r="M17" s="7">
        <v>20</v>
      </c>
      <c r="N17" s="7">
        <v>5</v>
      </c>
      <c r="O17" s="7">
        <v>10</v>
      </c>
      <c r="P17" s="18">
        <f>SUM(J17:O17)</f>
        <v>90</v>
      </c>
      <c r="Q17" s="27" t="s">
        <v>126</v>
      </c>
    </row>
    <row r="18" spans="1:17">
      <c r="I18" s="7" t="s">
        <v>117</v>
      </c>
      <c r="J18" s="7">
        <v>20</v>
      </c>
      <c r="K18" s="7">
        <v>5</v>
      </c>
      <c r="L18" s="7">
        <v>15</v>
      </c>
      <c r="M18" s="7">
        <v>15</v>
      </c>
      <c r="N18" s="7">
        <v>10</v>
      </c>
      <c r="O18" s="7">
        <v>5</v>
      </c>
      <c r="P18" s="61">
        <f t="shared" ref="P18:P26" si="0">SUM(J18:O18)</f>
        <v>70</v>
      </c>
      <c r="Q18" s="27"/>
    </row>
    <row r="19" spans="1:17">
      <c r="I19" s="7" t="s">
        <v>118</v>
      </c>
      <c r="J19" s="7">
        <v>25</v>
      </c>
      <c r="K19" s="7">
        <v>15</v>
      </c>
      <c r="L19" s="7">
        <v>15</v>
      </c>
      <c r="M19" s="7">
        <v>20</v>
      </c>
      <c r="N19" s="7">
        <v>15</v>
      </c>
      <c r="O19" s="7">
        <v>10</v>
      </c>
      <c r="P19" s="18">
        <f t="shared" si="0"/>
        <v>100</v>
      </c>
      <c r="Q19" s="27" t="s">
        <v>126</v>
      </c>
    </row>
    <row r="20" spans="1:17">
      <c r="I20" s="7" t="s">
        <v>119</v>
      </c>
      <c r="J20" s="7">
        <v>15</v>
      </c>
      <c r="K20" s="7">
        <v>15</v>
      </c>
      <c r="L20" s="7">
        <v>15</v>
      </c>
      <c r="M20" s="7">
        <v>20</v>
      </c>
      <c r="N20" s="7">
        <v>10</v>
      </c>
      <c r="O20" s="7">
        <v>10</v>
      </c>
      <c r="P20" s="18">
        <f t="shared" si="0"/>
        <v>85</v>
      </c>
      <c r="Q20" s="27" t="s">
        <v>126</v>
      </c>
    </row>
    <row r="21" spans="1:17">
      <c r="I21" s="7" t="s">
        <v>120</v>
      </c>
      <c r="J21" s="7">
        <v>15</v>
      </c>
      <c r="K21" s="7">
        <v>5</v>
      </c>
      <c r="L21" s="7">
        <v>15</v>
      </c>
      <c r="M21" s="7">
        <v>10</v>
      </c>
      <c r="N21" s="7">
        <v>15</v>
      </c>
      <c r="O21" s="7">
        <v>5</v>
      </c>
      <c r="P21" s="61">
        <f t="shared" si="0"/>
        <v>65</v>
      </c>
      <c r="Q21" s="27"/>
    </row>
    <row r="22" spans="1:17">
      <c r="I22" s="7" t="s">
        <v>121</v>
      </c>
      <c r="J22" s="7">
        <v>10</v>
      </c>
      <c r="K22" s="7">
        <v>5</v>
      </c>
      <c r="L22" s="7">
        <v>10</v>
      </c>
      <c r="M22" s="7">
        <v>20</v>
      </c>
      <c r="N22" s="7">
        <v>10</v>
      </c>
      <c r="O22" s="7">
        <v>5</v>
      </c>
      <c r="P22" s="61">
        <f t="shared" si="0"/>
        <v>60</v>
      </c>
    </row>
    <row r="23" spans="1:17">
      <c r="I23" s="7" t="s">
        <v>122</v>
      </c>
      <c r="J23" s="7">
        <v>15</v>
      </c>
      <c r="K23" s="7">
        <v>10</v>
      </c>
      <c r="L23" s="7">
        <v>15</v>
      </c>
      <c r="M23" s="7">
        <v>20</v>
      </c>
      <c r="N23" s="7">
        <v>15</v>
      </c>
      <c r="O23" s="7">
        <v>5</v>
      </c>
      <c r="P23" s="18">
        <f t="shared" si="0"/>
        <v>80</v>
      </c>
      <c r="Q23" s="27" t="s">
        <v>126</v>
      </c>
    </row>
    <row r="24" spans="1:17">
      <c r="I24" s="7" t="s">
        <v>123</v>
      </c>
      <c r="J24" s="7">
        <v>15</v>
      </c>
      <c r="K24" s="7">
        <v>15</v>
      </c>
      <c r="L24" s="7">
        <v>15</v>
      </c>
      <c r="M24" s="7">
        <v>20</v>
      </c>
      <c r="N24" s="7">
        <v>15</v>
      </c>
      <c r="O24" s="7">
        <v>10</v>
      </c>
      <c r="P24" s="18">
        <f t="shared" si="0"/>
        <v>90</v>
      </c>
      <c r="Q24" s="27" t="s">
        <v>126</v>
      </c>
    </row>
    <row r="25" spans="1:17">
      <c r="I25" s="7" t="s">
        <v>124</v>
      </c>
      <c r="J25" s="7">
        <v>10</v>
      </c>
      <c r="K25" s="7">
        <v>10</v>
      </c>
      <c r="L25" s="7">
        <v>10</v>
      </c>
      <c r="M25" s="7">
        <v>10</v>
      </c>
      <c r="N25" s="7">
        <v>10</v>
      </c>
      <c r="O25" s="7">
        <v>5</v>
      </c>
      <c r="P25" s="61">
        <f t="shared" si="0"/>
        <v>55</v>
      </c>
      <c r="Q25" s="27"/>
    </row>
    <row r="26" spans="1:17">
      <c r="I26" s="7" t="s">
        <v>125</v>
      </c>
      <c r="J26" s="7">
        <v>5</v>
      </c>
      <c r="K26" s="7">
        <v>15</v>
      </c>
      <c r="L26" s="7">
        <v>15</v>
      </c>
      <c r="M26" s="7">
        <v>10</v>
      </c>
      <c r="N26" s="7">
        <v>15</v>
      </c>
      <c r="O26" s="7">
        <v>5</v>
      </c>
      <c r="P26" s="61">
        <f t="shared" si="0"/>
        <v>65</v>
      </c>
    </row>
    <row r="27" spans="1:17">
      <c r="I27" s="7"/>
      <c r="J27" s="7"/>
      <c r="K27" s="7"/>
      <c r="L27" s="7"/>
      <c r="M27" s="7"/>
      <c r="N27" s="7"/>
      <c r="O27" s="7"/>
      <c r="P27" s="61"/>
    </row>
    <row r="28" spans="1:17">
      <c r="I28" s="7"/>
      <c r="J28" s="7"/>
      <c r="K28" s="7"/>
      <c r="L28" s="7"/>
      <c r="M28" s="7"/>
      <c r="N28" s="7"/>
      <c r="O28" s="7"/>
      <c r="P28" s="61"/>
    </row>
    <row r="30" spans="1:17">
      <c r="A30" s="19" t="s">
        <v>11</v>
      </c>
      <c r="B30" s="101"/>
      <c r="C30" s="101"/>
      <c r="D30" s="101"/>
      <c r="E30" s="101"/>
      <c r="F30" s="101"/>
      <c r="G30" s="101"/>
    </row>
    <row r="31" spans="1:17">
      <c r="A31" s="19" t="s">
        <v>12</v>
      </c>
      <c r="B31" s="102">
        <f>B7</f>
        <v>0</v>
      </c>
      <c r="C31" s="103"/>
      <c r="D31" s="103"/>
      <c r="E31" s="103"/>
      <c r="F31" s="103"/>
      <c r="G31" s="104"/>
    </row>
    <row r="32" spans="1:17">
      <c r="A32" s="19" t="s">
        <v>112</v>
      </c>
      <c r="B32" s="101"/>
      <c r="C32" s="101"/>
      <c r="D32" s="101"/>
      <c r="E32" s="101"/>
      <c r="F32" s="101"/>
      <c r="G32" s="101"/>
    </row>
    <row r="33" spans="1:7">
      <c r="A33" s="20" t="s">
        <v>110</v>
      </c>
      <c r="B33" s="99" t="s">
        <v>111</v>
      </c>
      <c r="C33" s="99"/>
      <c r="D33" s="99"/>
      <c r="E33" s="99"/>
      <c r="F33" s="99"/>
      <c r="G33" s="99"/>
    </row>
    <row r="34" spans="1:7" ht="64.2" customHeight="1">
      <c r="A34" s="21" t="s">
        <v>113</v>
      </c>
      <c r="B34" s="100" t="s">
        <v>232</v>
      </c>
      <c r="C34" s="100"/>
      <c r="D34" s="100"/>
      <c r="E34" s="100"/>
      <c r="F34" s="100"/>
      <c r="G34" s="100"/>
    </row>
    <row r="35" spans="1:7" ht="62.4" customHeight="1">
      <c r="A35" s="22" t="s">
        <v>114</v>
      </c>
      <c r="B35" s="100" t="s">
        <v>233</v>
      </c>
      <c r="C35" s="100"/>
      <c r="D35" s="100"/>
      <c r="E35" s="100"/>
      <c r="F35" s="100"/>
      <c r="G35" s="100"/>
    </row>
    <row r="36" spans="1:7">
      <c r="A36" s="22" t="s">
        <v>115</v>
      </c>
      <c r="B36" s="100"/>
      <c r="C36" s="100"/>
      <c r="D36" s="100"/>
      <c r="E36" s="100"/>
      <c r="F36" s="100"/>
      <c r="G36" s="100"/>
    </row>
  </sheetData>
  <mergeCells count="14">
    <mergeCell ref="B6:G6"/>
    <mergeCell ref="B7:G7"/>
    <mergeCell ref="B8:G8"/>
    <mergeCell ref="B9:G9"/>
    <mergeCell ref="B10:G10"/>
    <mergeCell ref="B33:G33"/>
    <mergeCell ref="B34:G34"/>
    <mergeCell ref="B35:G35"/>
    <mergeCell ref="B36:G36"/>
    <mergeCell ref="B11:G11"/>
    <mergeCell ref="B12:G12"/>
    <mergeCell ref="B30:G30"/>
    <mergeCell ref="B31:G31"/>
    <mergeCell ref="B32:G32"/>
  </mergeCells>
  <phoneticPr fontId="10" type="noConversion"/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15AAD-8716-4897-8227-1D92855DD967}">
  <dimension ref="A1:K17"/>
  <sheetViews>
    <sheetView zoomScale="70" zoomScaleNormal="70" workbookViewId="0">
      <selection activeCell="J22" sqref="J22"/>
    </sheetView>
  </sheetViews>
  <sheetFormatPr defaultRowHeight="14.4"/>
  <cols>
    <col min="1" max="1" width="29.109375" customWidth="1"/>
    <col min="2" max="7" width="8.6640625" customWidth="1"/>
    <col min="8" max="8" width="58.109375" customWidth="1"/>
    <col min="9" max="9" width="65.33203125" customWidth="1"/>
    <col min="10" max="10" width="55.5546875" customWidth="1"/>
    <col min="11" max="11" width="35.33203125" customWidth="1"/>
  </cols>
  <sheetData>
    <row r="1" spans="1:11">
      <c r="A1" s="4" t="s">
        <v>9</v>
      </c>
    </row>
    <row r="2" spans="1:11">
      <c r="A2" s="4" t="s">
        <v>10</v>
      </c>
    </row>
    <row r="5" spans="1:11" ht="16.95" customHeight="1">
      <c r="A5" s="19" t="s">
        <v>11</v>
      </c>
      <c r="B5" s="101"/>
      <c r="C5" s="101"/>
      <c r="D5" s="101"/>
      <c r="E5" s="101"/>
      <c r="F5" s="101"/>
      <c r="G5" s="101"/>
    </row>
    <row r="6" spans="1:11">
      <c r="A6" s="19" t="s">
        <v>12</v>
      </c>
      <c r="B6" s="102"/>
      <c r="C6" s="103"/>
      <c r="D6" s="103"/>
      <c r="E6" s="103"/>
      <c r="F6" s="103"/>
      <c r="G6" s="104"/>
    </row>
    <row r="7" spans="1:11">
      <c r="A7" s="19" t="s">
        <v>112</v>
      </c>
      <c r="B7" s="112"/>
      <c r="C7" s="112"/>
      <c r="D7" s="112"/>
      <c r="E7" s="112"/>
      <c r="F7" s="112"/>
      <c r="G7" s="112"/>
    </row>
    <row r="8" spans="1:11">
      <c r="A8" s="20" t="s">
        <v>110</v>
      </c>
      <c r="B8" s="99" t="s">
        <v>111</v>
      </c>
      <c r="C8" s="99"/>
      <c r="D8" s="99"/>
      <c r="E8" s="99"/>
      <c r="F8" s="99"/>
      <c r="G8" s="99"/>
      <c r="H8" s="35" t="s">
        <v>128</v>
      </c>
      <c r="I8" s="35" t="s">
        <v>131</v>
      </c>
      <c r="J8" s="35" t="s">
        <v>132</v>
      </c>
      <c r="K8" s="35" t="s">
        <v>133</v>
      </c>
    </row>
    <row r="9" spans="1:11" ht="57.6">
      <c r="A9" s="21" t="s">
        <v>113</v>
      </c>
      <c r="B9" s="110" t="s">
        <v>232</v>
      </c>
      <c r="C9" s="110"/>
      <c r="D9" s="110"/>
      <c r="E9" s="110"/>
      <c r="F9" s="110"/>
      <c r="G9" s="110"/>
      <c r="H9" s="41" t="s">
        <v>235</v>
      </c>
      <c r="I9" s="41" t="s">
        <v>236</v>
      </c>
      <c r="J9" s="41" t="s">
        <v>237</v>
      </c>
      <c r="K9" s="41" t="s">
        <v>238</v>
      </c>
    </row>
    <row r="10" spans="1:11" ht="28.8">
      <c r="A10" s="22" t="s">
        <v>114</v>
      </c>
      <c r="B10" s="110" t="s">
        <v>233</v>
      </c>
      <c r="C10" s="110"/>
      <c r="D10" s="110"/>
      <c r="E10" s="110"/>
      <c r="F10" s="110"/>
      <c r="G10" s="110"/>
      <c r="H10" s="41" t="s">
        <v>239</v>
      </c>
      <c r="I10" s="41" t="s">
        <v>240</v>
      </c>
      <c r="J10" s="41" t="s">
        <v>241</v>
      </c>
      <c r="K10" s="41" t="s">
        <v>242</v>
      </c>
    </row>
    <row r="11" spans="1:11">
      <c r="A11" s="22" t="s">
        <v>115</v>
      </c>
      <c r="B11" s="110"/>
      <c r="C11" s="110"/>
      <c r="D11" s="110"/>
      <c r="E11" s="110"/>
      <c r="F11" s="110"/>
      <c r="G11" s="110"/>
      <c r="H11" s="42"/>
      <c r="I11" s="42"/>
      <c r="J11" s="42"/>
      <c r="K11" s="42"/>
    </row>
    <row r="12" spans="1:11">
      <c r="H12" s="34" t="s">
        <v>142</v>
      </c>
      <c r="I12" s="7"/>
      <c r="J12" s="7"/>
      <c r="K12" s="7"/>
    </row>
    <row r="16" spans="1:11">
      <c r="H16" s="30" t="s">
        <v>130</v>
      </c>
    </row>
    <row r="17" spans="1:8" ht="57.6">
      <c r="A17" s="28" t="s">
        <v>129</v>
      </c>
      <c r="B17" s="111">
        <f>B5</f>
        <v>0</v>
      </c>
      <c r="C17" s="111"/>
      <c r="D17" s="111"/>
      <c r="E17" s="111"/>
      <c r="F17" s="111"/>
      <c r="G17" s="111"/>
      <c r="H17" s="29" t="s">
        <v>134</v>
      </c>
    </row>
  </sheetData>
  <mergeCells count="8">
    <mergeCell ref="B11:G11"/>
    <mergeCell ref="B17:G17"/>
    <mergeCell ref="B10:G10"/>
    <mergeCell ref="B5:G5"/>
    <mergeCell ref="B6:G6"/>
    <mergeCell ref="B7:G7"/>
    <mergeCell ref="B8:G8"/>
    <mergeCell ref="B9:G9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6D2E-95EF-4E61-A692-8223EDB3DD5B}">
  <dimension ref="A1:L18"/>
  <sheetViews>
    <sheetView topLeftCell="A15" zoomScale="70" zoomScaleNormal="70" workbookViewId="0">
      <selection activeCell="D25" sqref="D25"/>
    </sheetView>
  </sheetViews>
  <sheetFormatPr defaultRowHeight="14.4"/>
  <cols>
    <col min="1" max="1" width="29.6640625" customWidth="1"/>
    <col min="2" max="2" width="29.44140625" customWidth="1"/>
    <col min="3" max="12" width="15.6640625" customWidth="1"/>
  </cols>
  <sheetData>
    <row r="1" spans="1:12">
      <c r="A1" s="4" t="s">
        <v>9</v>
      </c>
    </row>
    <row r="2" spans="1:12">
      <c r="A2" s="4" t="s">
        <v>10</v>
      </c>
    </row>
    <row r="3" spans="1:12" ht="18">
      <c r="A3" s="38" t="s">
        <v>146</v>
      </c>
    </row>
    <row r="8" spans="1:12" ht="18">
      <c r="A8" s="36" t="s">
        <v>135</v>
      </c>
      <c r="B8" s="31"/>
      <c r="C8" s="8"/>
      <c r="D8" s="8"/>
      <c r="E8" s="8"/>
      <c r="F8" s="8"/>
      <c r="G8" s="8"/>
      <c r="H8" s="8"/>
    </row>
    <row r="9" spans="1:12" ht="43.2">
      <c r="A9" s="40" t="s">
        <v>111</v>
      </c>
      <c r="B9" s="37"/>
      <c r="C9" s="39" t="s">
        <v>136</v>
      </c>
      <c r="D9" s="39" t="s">
        <v>137</v>
      </c>
      <c r="E9" s="39" t="s">
        <v>138</v>
      </c>
      <c r="F9" s="39" t="s">
        <v>139</v>
      </c>
      <c r="G9" s="39" t="s">
        <v>140</v>
      </c>
      <c r="H9" s="39" t="s">
        <v>141</v>
      </c>
      <c r="I9" s="39" t="s">
        <v>143</v>
      </c>
      <c r="J9" s="39" t="s">
        <v>144</v>
      </c>
      <c r="K9" s="39" t="s">
        <v>145</v>
      </c>
      <c r="L9" s="39" t="s">
        <v>112</v>
      </c>
    </row>
    <row r="10" spans="1:12" ht="40.200000000000003" customHeight="1">
      <c r="A10" s="113" t="s">
        <v>117</v>
      </c>
      <c r="B10" s="32" t="s">
        <v>147</v>
      </c>
      <c r="C10" s="33"/>
      <c r="D10" s="33"/>
      <c r="E10" s="33"/>
      <c r="F10" s="33"/>
      <c r="G10" s="33"/>
      <c r="H10" s="33"/>
      <c r="I10" s="7"/>
      <c r="J10" s="7"/>
      <c r="K10" s="7"/>
      <c r="L10" s="7"/>
    </row>
    <row r="11" spans="1:12" ht="40.200000000000003" customHeight="1">
      <c r="A11" s="114"/>
      <c r="B11" s="32" t="s">
        <v>148</v>
      </c>
      <c r="C11" s="33"/>
      <c r="D11" s="33"/>
      <c r="E11" s="33"/>
      <c r="F11" s="33"/>
      <c r="G11" s="33"/>
      <c r="H11" s="33"/>
      <c r="I11" s="7"/>
      <c r="J11" s="7"/>
      <c r="K11" s="7"/>
      <c r="L11" s="7"/>
    </row>
    <row r="12" spans="1:12" ht="40.200000000000003" customHeight="1">
      <c r="A12" s="115"/>
      <c r="B12" s="32" t="s">
        <v>149</v>
      </c>
      <c r="C12" s="33"/>
      <c r="D12" s="33"/>
      <c r="E12" s="33"/>
      <c r="F12" s="33"/>
      <c r="G12" s="33"/>
      <c r="H12" s="33"/>
      <c r="I12" s="7"/>
      <c r="J12" s="7"/>
      <c r="K12" s="7"/>
      <c r="L12" s="7"/>
    </row>
    <row r="13" spans="1:12" ht="40.200000000000003" customHeight="1">
      <c r="A13" s="116" t="s">
        <v>118</v>
      </c>
      <c r="B13" s="32" t="s">
        <v>147</v>
      </c>
      <c r="C13" s="7"/>
      <c r="D13" s="7"/>
      <c r="E13" s="7"/>
      <c r="F13" s="7"/>
      <c r="G13" s="7"/>
      <c r="H13" s="7"/>
      <c r="I13" s="7"/>
      <c r="J13" s="7"/>
      <c r="K13" s="7"/>
      <c r="L13" s="7"/>
    </row>
    <row r="14" spans="1:12" ht="40.200000000000003" customHeight="1">
      <c r="A14" s="117"/>
      <c r="B14" s="32" t="s">
        <v>148</v>
      </c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pans="1:12" ht="40.200000000000003" customHeight="1">
      <c r="A15" s="118"/>
      <c r="B15" s="32" t="s">
        <v>149</v>
      </c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1:12" ht="40.200000000000003" customHeight="1">
      <c r="A16" s="116" t="s">
        <v>124</v>
      </c>
      <c r="B16" s="32" t="s">
        <v>147</v>
      </c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1:12" ht="40.200000000000003" customHeight="1">
      <c r="A17" s="117"/>
      <c r="B17" s="32" t="s">
        <v>148</v>
      </c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1:12" ht="40.200000000000003" customHeight="1">
      <c r="A18" s="118"/>
      <c r="B18" s="32" t="s">
        <v>149</v>
      </c>
      <c r="C18" s="7"/>
      <c r="D18" s="7"/>
      <c r="E18" s="7"/>
      <c r="F18" s="7"/>
      <c r="G18" s="7"/>
      <c r="H18" s="7"/>
      <c r="I18" s="7"/>
      <c r="J18" s="7"/>
      <c r="K18" s="7"/>
      <c r="L18" s="7"/>
    </row>
  </sheetData>
  <mergeCells count="3">
    <mergeCell ref="A10:A12"/>
    <mergeCell ref="A13:A15"/>
    <mergeCell ref="A16:A18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20B294A2F8484F965A4C4FCDAE0495" ma:contentTypeVersion="11" ma:contentTypeDescription="Create a new document." ma:contentTypeScope="" ma:versionID="96aef10f826586141f6eff593ba3bc4f">
  <xsd:schema xmlns:xsd="http://www.w3.org/2001/XMLSchema" xmlns:xs="http://www.w3.org/2001/XMLSchema" xmlns:p="http://schemas.microsoft.com/office/2006/metadata/properties" xmlns:ns2="a48c0258-1dde-46ec-a6aa-cc57b2602b3e" xmlns:ns3="639c5d43-bda7-4754-9dea-84ea40465b5b" targetNamespace="http://schemas.microsoft.com/office/2006/metadata/properties" ma:root="true" ma:fieldsID="69b2912f7d01431805b8f730780d002b" ns2:_="" ns3:_="">
    <xsd:import namespace="a48c0258-1dde-46ec-a6aa-cc57b2602b3e"/>
    <xsd:import namespace="639c5d43-bda7-4754-9dea-84ea40465b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8c0258-1dde-46ec-a6aa-cc57b2602b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2c0c16b-632a-42e4-be4c-a7fa3d7ff2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9c5d43-bda7-4754-9dea-84ea40465b5b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8ca84c3-a251-4ab4-85d3-1c080e3bb0ba}" ma:internalName="TaxCatchAll" ma:showField="CatchAllData" ma:web="639c5d43-bda7-4754-9dea-84ea40465b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AA51CF-7BF4-46FC-8D58-9C975EFFA0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8c0258-1dde-46ec-a6aa-cc57b2602b3e"/>
    <ds:schemaRef ds:uri="639c5d43-bda7-4754-9dea-84ea40465b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C99A50-B7EA-419A-8567-5C618FCD2C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1. คำนิยาม</vt:lpstr>
      <vt:lpstr>2. หลักการประเมิน</vt:lpstr>
      <vt:lpstr>3. การประเมินความเสี่ยง</vt:lpstr>
      <vt:lpstr>4. การจัดลำดับความเสี่ยง</vt:lpstr>
      <vt:lpstr>5. คัดเลือกโครงการ,กิจกรรม</vt:lpstr>
      <vt:lpstr>6. กำหนดตัวชี้วัด</vt:lpstr>
      <vt:lpstr>7.ติดตามผล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Kullapa Chanawanno</dc:creator>
  <cp:lastModifiedBy>Mr. Puek Tantriratna</cp:lastModifiedBy>
  <cp:lastPrinted>2024-01-28T06:24:13Z</cp:lastPrinted>
  <dcterms:created xsi:type="dcterms:W3CDTF">2023-03-23T08:42:29Z</dcterms:created>
  <dcterms:modified xsi:type="dcterms:W3CDTF">2024-02-14T06:13:19Z</dcterms:modified>
</cp:coreProperties>
</file>