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คำนิยาม" sheetId="1" r:id="rId4"/>
    <sheet state="visible" name="2. หลักการประเมิน" sheetId="2" r:id="rId5"/>
    <sheet state="visible" name="3. การประเมินความเสี่ยง" sheetId="3" r:id="rId6"/>
    <sheet state="visible" name="4. การจัดลำดับความเสี่ยง" sheetId="4" r:id="rId7"/>
    <sheet state="visible" name="5. คัดเลือกโครงการ,กิจกรรม" sheetId="5" r:id="rId8"/>
    <sheet state="visible" name="6. กำหนดตัวชี้วัด" sheetId="6" r:id="rId9"/>
    <sheet state="visible" name="7.ติดตามผล" sheetId="7" r:id="rId10"/>
  </sheets>
  <definedNames/>
  <calcPr/>
</workbook>
</file>

<file path=xl/sharedStrings.xml><?xml version="1.0" encoding="utf-8"?>
<sst xmlns="http://schemas.openxmlformats.org/spreadsheetml/2006/main" count="380" uniqueCount="248">
  <si>
    <t>คำนิยามที่เกี่ยวข้องในการประเมินความเสี่ยง</t>
  </si>
  <si>
    <r>
      <rPr>
        <rFont val="Calibri"/>
        <b/>
        <color theme="1"/>
        <sz val="11.0"/>
        <u/>
      </rPr>
      <t>1. ความเสี่ยง (Risk)</t>
    </r>
    <r>
      <rPr>
        <rFont val="Calibri"/>
        <color theme="1"/>
        <sz val="11.0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</si>
  <si>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</si>
  <si>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rFont val="Calibri"/>
        <b/>
        <color theme="1"/>
        <sz val="11.0"/>
        <u/>
      </rPr>
      <t>2. การเปิดรับภัย (Exposure)</t>
    </r>
    <r>
      <rPr>
        <rFont val="Calibri"/>
        <color theme="1"/>
        <sz val="11.0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</si>
  <si>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rFont val="Calibri"/>
        <b/>
        <color theme="1"/>
        <sz val="11.0"/>
        <u/>
      </rPr>
      <t>3. ความอ่อนไหวต่อผลกระทบ (Sensitivity)</t>
    </r>
    <r>
      <rPr>
        <rFont val="Calibri"/>
        <color theme="1"/>
        <sz val="11.0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</si>
  <si>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rFont val="Calibri"/>
        <b/>
        <color theme="1"/>
        <sz val="11.0"/>
        <u/>
      </rPr>
      <t>4. ความสามารถในการปรับตัว (Adaptive capacity)</t>
    </r>
    <r>
      <rPr>
        <rFont val="Calibri"/>
        <color theme="1"/>
        <sz val="11.0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</si>
  <si>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rFont val="Calibri"/>
        <b/>
        <color theme="1"/>
        <sz val="11.0"/>
        <u/>
      </rPr>
      <t>5. ความเปราะบาง (Vulnerability)</t>
    </r>
    <r>
      <rPr>
        <rFont val="Calibri"/>
        <color theme="1"/>
        <sz val="11.0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</si>
  <si>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</si>
  <si>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</si>
  <si>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</si>
  <si>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</si>
  <si>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</si>
  <si>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</si>
  <si>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</si>
  <si>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</si>
  <si>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</si>
  <si>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</si>
  <si>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</si>
  <si>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</si>
  <si>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นครศรีธรรมราช</t>
  </si>
  <si>
    <t>ปีที่ประเมิน</t>
  </si>
  <si>
    <t>คำชี้แจงของจังหวัดนครศรีธรรมราช</t>
  </si>
  <si>
    <t xml:space="preserve">การประเมินความเสี่ยงของจังหวัดนครศรีธรรมราช ใช้วิธีการรวบรวมข้อมูลและวิเคราะห์แนวโน้มการเปลี่ยนแปลงสภาพภูมิอากาศ โดยใช้สถานการณ์ในอดีตที่เชื่อมโยงกับการเปลี่ยนแปลงสภาพภูมิอากาศ  ซึ่งปรากฏตัวอย่างสถานการณ์ในเอกสารนี้ แต่การคาดการณ์ในอนาคต (Column I- Column K) ไม่มีข้อมูล เพราะจังหวัดนครศรีธรรมราชได้คาดการณ์ภาวะภัยจากสภาพภูมิอากาศและผลกระทบในอนาคต  ผ่านการจัดทำแบบจำลองการเปลี่ยนแปลงสภาพภูมิอากาศแบบ Representative Concentration Pathways (RCP) และใช้ฐานข้อมูลความเสี่ยงเชิงพื้นที่จากการเปลี่ยนแปลงสภาพภูมิกาศของสำนักงานนโยบายและแผนทรัพยากรธรรมชาติและสิ่งแวดล้อม (https://climate.onep.go.th/th/topic/database/riskmaps/)                                                 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</si>
  <si>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</si>
  <si>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</si>
  <si>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</si>
  <si>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</si>
  <si>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</si>
  <si>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</si>
  <si>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</si>
  <si>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</si>
  <si>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</si>
  <si>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</si>
  <si>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</si>
  <si>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การเปลี่ยนแปลงปริมาณน้ำที่ใช้การได้</t>
  </si>
  <si>
    <t xml:space="preserve">1. แผนพัฒนาจังหวัดนครศรีธรรมราช (พ.ศ. 2566 - 2570) และหน่วยงานที่ให้บริการทางด้านการประปาของจังหวัดนครศรีธรรมราช 
2. โครงการชลประทานนครศรีธรรมราช สำนักงานชลประทานที่ 15
กรมชลประทาน กระทรวงเกษตรและสหกรณ์ 
</t>
  </si>
  <si>
    <t>1. สรุปสถานการณ์น้ำในจังหวัดนครศรีธรรมราช ณ วันที่ 3 ธันวาคม 2566</t>
  </si>
  <si>
    <t>ความเสี่ยงต่อระบบนิเวศ (รวมถึงการสูญเสียความหลากหลายทางชีวภาพ)</t>
  </si>
  <si>
    <t xml:space="preserve">1. คลังความรู้ทรัพยากรทางทะเลและชายฝั่ง
กรมทรัพยากรทางทะเลและชายฝั่ง
กระทรวงทรัพยากรธรรมชาติและสิ่งแวดล้อม 
2. แผนปฏิบัติราชการระยะ 5 ปี (พ.ศ. 2565 – 2569) สำนักงานทรัพยากรธรรมชาติและ
สิ่งแวดล้อมจังหวัดนครศรีธรรมราช
3. </t>
  </si>
  <si>
    <t>1. แผนปฏิบัติราชการระยะ 5 ปี (พ.ศ. 2565 – 2569) สำนักงานทรัพยากรธรรมชาติและ สิ่งแวดล้อมจังหวัดนครศรีธรรมราช</t>
  </si>
  <si>
    <t>การหยุดชะงักของน้ำเพื่อการอุปโภคบริโภค</t>
  </si>
  <si>
    <r>
      <rPr>
        <rFont val="Calibri"/>
        <color theme="1"/>
        <sz val="12.0"/>
      </rPr>
      <t xml:space="preserve">1. อ้างอิงรายงานจากแผนการป้องกันและบรรเทาสาธารณภัย จังหวัดนครศรีธรรมราช พ.ศ. 2564 - 2570 ของกองอํานวยการป้องกันและบรรเทาสาธารณภัยจังหวัดนครศรีธรรมราช
2. ข่าว (นครศรีฯ เจอวิกฤตภัยแล้งหนัก! น้ำประปาไม่เพียงพอ ทำ 8 หมื่นครัวเรือนเดือดร้อน) </t>
    </r>
    <r>
      <rPr>
        <rFont val="Calibri"/>
        <color rgb="FF1155CC"/>
        <sz val="12.0"/>
        <u/>
      </rPr>
      <t xml:space="preserve">https://mgronline.com/south/detail/9580000034788
</t>
    </r>
    <r>
      <rPr>
        <rFont val="Calibri"/>
        <color theme="1"/>
        <sz val="12.0"/>
      </rPr>
      <t xml:space="preserve">3. ข่าว (เมืองคอนประกาศภัยแล้ง 7 อำเภอ แหล่งน้ำดิบน่าห่วง จังหวัดเร่งหาทางออก) </t>
    </r>
    <r>
      <rPr>
        <rFont val="Calibri"/>
        <color rgb="FF1155CC"/>
        <sz val="12.0"/>
        <u/>
      </rPr>
      <t>https://tccnclimate.com/%E0%B8%82%E0%B9%88%E0%B8%B2%E0%B8%A7%E0%B8%9B%E0%B8%A3%E0%B8%B0%E0%B8%88%E0%B8%B3%E0%B8%A7%E0%B8%B1%E0%B8%99/%E0%B8%82%E0%B9%88%E0%B8%B2%E0%B8%A7%E0%B9%83%E0%B8%99%E0%B8%9B%E0%B8%A3%E0%B8%B0%E0%B9%80%E0%B8%97%E0%B8%A8/item/2419-%E0%B9%80%E0%B8%A1%E0%B8%B7%E0%B8%AD%E0%B8%87%E0%B8%84%E0%B8%AD%E0%B8%99%E0%B8%9B%E0%B8%A3%E0%B8%B0%E0%B8%81%E0%B8%B2%E0%B8%A8%E0%B8%A0%E0%B8%B1%E0%B8%A2%E0%B9%81%E0%B8%A5%E0%B9%89%E0%B8%87-7-%E0%B8%AD%E0%B8%B3%E0%B9%80%E0%B8%A0%E0%B8%AD-%E0%B9%81%E0%B8%AB%E0%B8%A5%E0%B9%88%E0%B8%87%E0%B8%99%E0%B9%89%E0%B8%B3%E0%B8%94%E0%B8%B4%E0%B8%9A%E0%B8%99%E0%B9%88%E0%B8%B2%E0%B8%AB%E0%B9%88%E0%B8%A7%E0%B8%87-%E0%B8%88%E0%B8%B1%E0%B8%87%E0%B8%AB%E0%B8%A7%E0%B8%B1%E0%B8%94%E0%B9%80%E0%B8%A3%E0%B9%88%E0%B8%87%E0%B8%AB%E0%B8%B2%E0%B8%97%E0%B8%B2%E0%B8%87%E0%B8%AD%E0%B8%AD%E0%B8%81</t>
    </r>
  </si>
  <si>
    <r>
      <rPr>
        <rFont val="Calibri"/>
        <color theme="1"/>
        <sz val="12.0"/>
      </rPr>
      <t xml:space="preserve">1. สำนักงานประชาสัมพันธ์จังหวัดนครศรีธรรมราช  </t>
    </r>
    <r>
      <rPr>
        <rFont val="Calibri"/>
        <color rgb="FF1155CC"/>
        <sz val="12.0"/>
        <u/>
      </rPr>
      <t>https://nakhonsithammarat.go.th/web_52/datacenter/detail.php?news_id=1040643</t>
    </r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</si>
  <si>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</si>
  <si>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</si>
  <si>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r>
      <rPr>
        <rFont val="Calibri"/>
        <color theme="1"/>
        <sz val="12.0"/>
      </rPr>
      <t xml:space="preserve">1. ข่าวนครศรีฯขยะ-น้ำเสียล้นเมือง กลิ่นเหม็นคละคลุ้ง หลังน้ำท่วมหนักเข้าไปอีก ประชาชนร้องเรียนหวั่นโรคระบาด </t>
    </r>
    <r>
      <rPr>
        <rFont val="Calibri"/>
        <color rgb="FF1155CC"/>
        <sz val="12.0"/>
        <u/>
      </rPr>
      <t>https://www.thaipbs.or.th/news/content/260031</t>
    </r>
    <r>
      <rPr>
        <rFont val="Calibri"/>
        <color theme="1"/>
        <sz val="12.0"/>
      </rPr>
      <t xml:space="preserve"> 
2. งานวิจัยพลวัตของสังคมเกษตรบริเวณเขตชายฝั่งอ่าวปากพนัง ภาควิชาพัฒนาการเกษตร คณะทรัพยากรธรรมชาติ ม.สงขลานครินทร์ 2536</t>
    </r>
  </si>
  <si>
    <r>
      <rPr>
        <rFont val="Calibri"/>
        <color rgb="FF000000"/>
        <sz val="12.0"/>
        <u/>
      </rPr>
      <t xml:space="preserve">1.  สรุปคุณภาพน้ำแม่น้ำปากพนังโดยรวม จากการตรวจวัดครั้งที่ 2/2566. </t>
    </r>
    <r>
      <rPr>
        <rFont val="Calibri"/>
        <color rgb="FF000000"/>
        <sz val="12.0"/>
        <u/>
      </rPr>
      <t xml:space="preserve">https://www.nakhonlocal.go.th/datacenter/doc_download/a_1290823_142507.pdf 
2. สรุปผลการติดตามตรวจสอบคุณภาพแหล่งน้ำผิวดิน ปีงบประมาณ พ.ศ. 2566
เดือนมกราคม 2566 https://www.mnre.go.th/attachment/iu/download.php?WP=qUIcnKtjpQIgZKqCGWOghJstqTgcWat2pQMgZKpmGQEgG2rDqYyc4Uux
</t>
    </r>
  </si>
  <si>
    <t>ความขัดแย้งในการใช้น้ำระหว่างสาขาต่าง ๆ</t>
  </si>
  <si>
    <r>
      <rPr>
        <rFont val="Calibri"/>
        <sz val="12.0"/>
      </rPr>
      <t>1. ปัญหาความขัดแย้งระหว่างประชาชนที่ทำนากุ้งและประชาชนที่ทำนาข้าว</t>
    </r>
    <r>
      <rPr>
        <rFont val="Calibri"/>
        <color rgb="FF0563C1"/>
        <sz val="12.0"/>
        <u/>
      </rPr>
      <t>https://mgronline.com/daily/detail/9540000009937</t>
    </r>
  </si>
  <si>
    <r>
      <rPr>
        <rFont val="Calibri"/>
        <color theme="1"/>
        <sz val="12.0"/>
      </rPr>
      <t xml:space="preserve">1. บันทึกข้อความการสำรวจพื้นที่เสี่ยงขาดแคลน้ำเพื่อการอุปโภคบริโภค โดย กองอํานวยการป้องกันและบรรเทาสาธารณภัยจังหวัดนครศรีธรรมราช 
</t>
    </r>
    <r>
      <rPr>
        <rFont val="Calibri"/>
        <color rgb="FF1155CC"/>
        <sz val="12.0"/>
        <u/>
      </rPr>
      <t>https://www.nakhonlocal.go.th/datacenter/doc_download/a_240323_132026.pdf</t>
    </r>
  </si>
  <si>
    <t>การเก็บเกี่ยวผลผลิตล้มเหลวจากน้ำท่วม ภัยแล้ง หรือฝนตกหนัก (ปริมาณน้ำฟ้าสุดขีด)</t>
  </si>
  <si>
    <r>
      <rPr>
        <rFont val="Calibri"/>
        <color theme="1"/>
        <sz val="12.0"/>
      </rPr>
      <t xml:space="preserve">1. รายงานสถานการณ์ภัยพิบัติด้านการเกษตร </t>
    </r>
    <r>
      <rPr>
        <rFont val="Calibri"/>
        <color rgb="FF1155CC"/>
        <sz val="12.0"/>
        <u/>
      </rPr>
      <t xml:space="preserve">https://www.nfcnan.com/nan/2016/12/02/1888
</t>
    </r>
    <r>
      <rPr>
        <rFont val="Calibri"/>
        <color theme="1"/>
        <sz val="12.0"/>
      </rPr>
      <t xml:space="preserve">2. ข่าวสถานการณ์ภัยพิบัติด้านการเกษตร </t>
    </r>
    <r>
      <rPr>
        <rFont val="Calibri"/>
        <color rgb="FF1155CC"/>
        <sz val="12.0"/>
        <u/>
      </rPr>
      <t>https://mgronline.com/south/detail/9590000123366</t>
    </r>
    <r>
      <rPr>
        <rFont val="Calibri"/>
        <color theme="1"/>
        <sz val="12.0"/>
      </rPr>
      <t xml:space="preserve"> 
</t>
    </r>
    <r>
      <rPr>
        <rFont val="Calibri"/>
        <color rgb="FF1155CC"/>
        <sz val="12.0"/>
        <u/>
      </rPr>
      <t>https://www.thaipbs.or.th/news/content/309670</t>
    </r>
    <r>
      <rPr>
        <rFont val="Calibri"/>
        <color theme="1"/>
        <sz val="12.0"/>
      </rPr>
      <t xml:space="preserve"> </t>
    </r>
  </si>
  <si>
    <t>การหยุดชะงักของการขนส่งทางน้ำเนื่องจากระดับน้ำและการไหลที่ต่ำ</t>
  </si>
  <si>
    <t xml:space="preserve">การกัดเซาะชายฝั่ง </t>
  </si>
  <si>
    <t>รายงานสถานการณ์ ทรัพยากรทางทะเลและชายฝั่ง และการกัดเซาะชายฝั่ง จังหวัดนครศรีธรรมราช 2561</t>
  </si>
  <si>
    <t>วาตภัย (Strom)</t>
  </si>
  <si>
    <t xml:space="preserve">1. อ้างอิงรายงานจากแผนการป้องกันและบรรเทาสาธารณภัย จังหวัดนครศรีธรรมราช พ.ศ. 2564 - 2570 ของกองอํานวยการป้องกันและบรรเทาสาธารณภัยจังหวัดนครศรีธรรมราช 
</t>
  </si>
  <si>
    <r>
      <rPr>
        <rFont val="Calibri"/>
        <color theme="1"/>
        <sz val="12.0"/>
      </rPr>
      <t xml:space="preserve">1. ระบบติดตามสถานการณ์น้ำทางไกลอัตโนมัติ  </t>
    </r>
    <r>
      <rPr>
        <rFont val="Calibri"/>
        <color rgb="FF1155CC"/>
        <sz val="12.0"/>
        <u/>
      </rPr>
      <t>http://mekhala.dwr.go.th/imgbackend/report_file/report_20231215-094708.pdf</t>
    </r>
  </si>
  <si>
    <t>ความเสียหายต่อสาธารณูปโภค</t>
  </si>
  <si>
    <r>
      <rPr>
        <rFont val="Calibri"/>
        <color theme="1"/>
        <sz val="12.0"/>
      </rPr>
      <t xml:space="preserve">1. ข่าว (เยี่ยมชุมชนพร้อมรับภัยพิบัติในเขตจังหวัดนครศรีธรรมราช ที่ได้รับผลกระทบจากเหตุการณ์พายุ “ปาบึก”) </t>
    </r>
    <r>
      <rPr>
        <rFont val="Calibri"/>
        <color rgb="FF1155CC"/>
        <sz val="12.0"/>
        <u/>
      </rPr>
      <t>https://redcross.or.th/news/information/7699/</t>
    </r>
  </si>
  <si>
    <t xml:space="preserve">อ้างอิงรายงาน จากแผนพัฒนาจังหวัดนครศรีธรรมราช (พ.ศ. 2566 - 2570) </t>
  </si>
  <si>
    <t>การเกษตรและความมั่นคงทางอาหาร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</si>
  <si>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</si>
  <si>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</si>
  <si>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</si>
  <si>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</si>
  <si>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1. อ้างอิงรายงานวิจัยการสูญเสียดินและน้ำจากการใช้ประโยชน์ที่ดินรูปแบบต่างๆในพื้นที่ล่มน้ำห้วยทรายขาว อ.พิปูน จังหวัดนครศรีฯ ส่วนวิจัยและพัฒนาสิ่งแวดล้อมป่าไม้ สำนักวืชาการป่าไม้ กรมป่าไม้
2. งานวิจัยพลวัตของสังคมเกษตรบริเวณเขตชายฝั่งอ่าวปากพนัง ภาควิชาพัฒนาการเกษตร คณะทรัพยากรธรรมชาติ ม.สงขลานครินทร์ 2536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</si>
  <si>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</si>
  <si>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</si>
  <si>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</si>
  <si>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</si>
  <si>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</si>
  <si>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1. รายงานสำรวจดินเพื่อการเกษตร จ.นครศรีธรรมราช กรมพัฒนาที่ดิน กระทรวงเกษตรและสหกรณ์ 2553 
2. รายงานสถานการณ์ ทรัพยากรทางทะเลและชายฝั่ง และการกัดเซาะชายฝั่ง จังหวัดนครศรีธรรมราช 2561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</si>
  <si>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</si>
  <si>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</si>
  <si>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</si>
  <si>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</si>
  <si>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1. งานวิจัยพลวัตของสังคมเกษตรบริเวณเขตชายฝั่งอ่าวปากพนัง ภาควิชาพัฒนาการเกษตร คณะทรัพยากรธรรมชาติ ม.สงขลานครินทร์ 2536</t>
  </si>
  <si>
    <t>การย้าย/การลดลงของแรงงานเกษตร</t>
  </si>
  <si>
    <t>การท่องเที่ยว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</si>
  <si>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</si>
  <si>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</si>
  <si>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</si>
  <si>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</si>
  <si>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</si>
  <si>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</si>
  <si>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</si>
  <si>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</si>
  <si>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</si>
  <si>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</si>
  <si>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สาธารณสุข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</si>
  <si>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</si>
  <si>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</si>
  <si>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</si>
  <si>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</si>
  <si>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</si>
  <si>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</si>
  <si>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</si>
  <si>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r>
      <rPr>
        <rFont val="Calibri"/>
        <color rgb="FF777777"/>
        <sz val="12.0"/>
      </rPr>
      <t xml:space="preserve">ลักษณะทางคลินิกและระบาดวิทยาของผู้ป่วยโรคเลปโตสไปโรซิส ในพื้นที่ประสบอุทกภัยภาคใต้ตอนบน 2560 </t>
    </r>
    <r>
      <rPr>
        <rFont val="Calibri"/>
        <color rgb="FF000000"/>
        <sz val="12.0"/>
        <u/>
      </rPr>
      <t>https://ddc.moph.go.th/uploads/files/5b486cc8d647538233559448eb6b04d5.pdf</t>
    </r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</si>
  <si>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</si>
  <si>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</si>
  <si>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</si>
  <si>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</si>
  <si>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การจัดการทรัพยากรธรรมชาติ</t>
  </si>
  <si>
    <t>สูญเสียระบบนิเวศและชนิดพันธุ์ในชายฝั่งและทะเล</t>
  </si>
  <si>
    <t>อ้างอิงรายงานสถานการณ์
ทรัพยากรทางทะเลและชายฝั่ง และการกัดเซาะชายฝั่ง
จังหวัดนครศรีธรรมราช 2561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</si>
  <si>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</si>
  <si>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</si>
  <si>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</si>
  <si>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</si>
  <si>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รายงานจาก สำนักงานเศรษฐกิจการเกษตร กระทรวงเกษตรและสหกรณ์ ข้อมูล พ.ศ. 2563 ประมวลโดยสำนักพัฒนาเศรษฐกิจและสังคมภาคใต้</t>
  </si>
  <si>
    <t>อ้างอิงรายงาน จากแผนพัฒนาจังหวัดนครศรีธรรมราช (พ.ศ. 2566 - 2570)  และ</t>
  </si>
  <si>
    <t>การถึงขีดความทนทานของชนิดพันธุ์</t>
  </si>
  <si>
    <t>ความไม่มั่นคงทางอาหาร</t>
  </si>
  <si>
    <t>อ้างอิงจากยุทธศาสตร์ระบบอาหารจังหวัดนครศรีธรรมราช พ.ศ. 2562-2566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</si>
  <si>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</si>
  <si>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</si>
  <si>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</si>
  <si>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</si>
  <si>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</si>
  <si>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</si>
  <si>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การตั้งถิ่นฐานและความมั่นคงของมนุษย์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</si>
  <si>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</si>
  <si>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</si>
  <si>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</si>
  <si>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</si>
  <si>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</si>
  <si>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</si>
  <si>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</si>
  <si>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</si>
  <si>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 xml:space="preserve">เมื่อมีการประเมินความเสี่ยงแล้ว และวิเคราะห์ห่วงโซ่ผลกระทบ รวมถึงเปรียบเทียบความเสี่ยงระหว่าง 6 สาขา จึงนำไปสู่การจัดลำดับความเสี่ยง ผ่านการจัดประชุมรับฟังความคิดเห็นร่วมกับคณะทำงานการเปลี่ยนแปลงสภาพภูมิอากาศจังหวัดนครศรีธรรมราช 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</si>
  <si>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</si>
  <si>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</si>
  <si>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</si>
  <si>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</si>
  <si>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</si>
  <si>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</si>
  <si>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</si>
  <si>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</si>
  <si>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</si>
  <si>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การสาธารณสุข</t>
  </si>
  <si>
    <t>…</t>
  </si>
  <si>
    <t>xxx, yyy, zzz, aaa, bbb, ccc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</si>
  <si>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</si>
  <si>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</si>
  <si>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</si>
  <si>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</si>
  <si>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โครงการ 1
โครงการ 2
โครงการ 3
โครงการ 4</t>
  </si>
  <si>
    <t>มาตรการ/แนวทางเชิงสังคม</t>
  </si>
  <si>
    <t>โครงการ 5
โครงการ 6
โครงการ 7
โครงการ 8</t>
  </si>
  <si>
    <t>มาตรการ/แนวทางเชิงสถาบัน</t>
  </si>
  <si>
    <t>โครงการ 9
โครงการ 10
โครงการ 11
โครงการ 12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</si>
  <si>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</si>
  <si>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</si>
  <si>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</si>
  <si>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</si>
  <si>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</si>
  <si>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</si>
  <si>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</si>
  <si>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</si>
  <si>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</si>
  <si>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ü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</si>
  <si>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</si>
  <si>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</si>
  <si>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</si>
  <si>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</si>
  <si>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</si>
  <si>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</si>
  <si>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</si>
  <si>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</si>
  <si>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</si>
  <si>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</si>
  <si>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</si>
  <si>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>คณะทำงานฯของจังหวัดนครศรีธรรมราช ไม่ได้ใช้เกณฑ์ดังตัวอย่างที่ให้มานี้ เนื่องจากในการอบรมได้รับการแจ้งว่าเกณฑ์นี้เป็นตัวอย่าง สามารถใช้กระบวนการอื่นๆเพื่อนำมาสู่การคัดเลือกโครงการ/กิจกรรมได้ใช้กระบวนการคัดเลือกโครงการ/กิจกรรม โดยใช้การออกความเห็นในที่ประชุม จากนั้นจึงให้ตัวแทนของหน่วยงานในคณะทำงาน เรียงลำดับความสำคัญ/ความเร่งด่วนของแต่ละโครงการ/กิจกรรม</t>
  </si>
  <si>
    <t xml:space="preserve">ซึ่งคณะทำงานฯของจังหวัดนครศรีธรรมราชฯ ได้ใช้กระบวนการคัดเลือกโครงการ/กิจกรรมออกเป็น 2 ขั้นตอน </t>
  </si>
  <si>
    <t>1) โดยใช้การแสดงความเห็นในที่ประชุมเพื่อหารือถึงความเป็นไปได้ด้านต่างๆ จากนั้นจึงให้ตัวแทนของหน่วยงานในคณะทำงาน เรียงลำดับความสำคัญ/ความเร่งด่วนของแต่ละโครงการ/กิจกรรม</t>
  </si>
  <si>
    <t>2) จากนั้นจึงให้ตัวแทนของหน่วยงานในคณะทำงาน เรียงลำดับความสำคัญ/ความเร่งด่วนของแต่ละโครงการ/กิจกรรม</t>
  </si>
  <si>
    <t>โครงการ/กิจกรรม สาขาการจัดการน้ำ</t>
  </si>
  <si>
    <t>มาตรการปรับตัวฯ ที่มีในแผนพัฒนาจังหวัด/ แผนปฏิบัติการของหน่วยงานในจังหวัด (NST)</t>
  </si>
  <si>
    <t>1. พัฒนาระบบประปาหมู่บ้าน ขุดเจาะบ่อบาดาลและ สระน้ำ เพื่อการอุปโภคบริโภคและการเกษตร</t>
  </si>
  <si>
    <t>2. ก่อสร้างแนวเขื่อนป้องกันการกัดเซาะริมฝั่งทะเล และแนวเขื่อนกันน้ำเค็มรุกล้ำบริเวณพื้นที่ชายฝั่งทะเล เช่น อำเภอปากพนัง อำเภอหัวไทร เป็นต้น</t>
  </si>
  <si>
    <t>3. อนุรักษ์และฟื้นฟูสภาพป่าต้นน้ำที่เสื่อมโทรมและป้องกันการพังทลายของดินบริเวณเทือกเขา เช่น พื้นที่อุทยานแห่งชาติเขาหลวง อุทยานแห่งชาติเขานัน เป็นต้น</t>
  </si>
  <si>
    <t>4. พัฒนาโครงสร้างพื้นฐานสำหรับการสํารองน้ำฝน และจัดสรรน้ำในพื้นที่ประสบภัยแล้ง ซึ่งเป็นพื้นที่นอกเขตชลประทาน</t>
  </si>
  <si>
    <t>5. เพิ่มประสิทธิภาพการระบายน้ำโดยการขุดลอกคลองและปรับปรุงระบบการระบายน้ำที่อยู่ในเขตชุมชนเมือง</t>
  </si>
  <si>
    <t>6. เพิ่มประสิทธิภาพการระบายน้ำโดยสร้างทางน้ำในพื้นที่ขวางการไหลของน้ำบริเวณชุมชนเมืองและสร้างพื้นที่ ทุ่งรับน้ำช่วงน้ำหลาก</t>
  </si>
  <si>
    <t>7. พัฒนาระบบป้องกันน้ำท่วมในเขตเมือง โดยการจัดทำผังน้ำและผังการระบายน้ำ ในพื้นที่ชุมชนหนาแน่นและ น้ำขังซ้ำซาก เช่น เทศบาลนครนครศรีธรรมราช</t>
  </si>
  <si>
    <t>8. โครงการบรรเทาอุทกภัยเมืองนครศรีธรรมราช  อันเนื่องมาจากพระราชดำริ</t>
  </si>
  <si>
    <t>9. เร่งรัดให้ อปท. ออกข้อบัญญัติการจัดการน้ำเสีย</t>
  </si>
  <si>
    <t>มาตรการปรับตัวฯ จากแผนการปรับตัวต่อการเปลี่ยนแปลงสภาพภูมิอากาศแห่งชาติ (NAP)</t>
  </si>
  <si>
    <t>1. การจัดทำแผนที่เสี่ยงภัยในลักษณะของ One map ร่วมกับหน่วยงานที่เกี่ยวข้องและคาดการณ์ผลกระทบด้านการจัดการน้ำจากการเปลี่ยนแปลงสภาพภูมิอากาศในระดับพื้นที่ แสดงพื้นที่เสี่ยงต่ออุทกภัย วาตภัย ภัยแล้ง และดินโคลนถล่มในจังหวัดนครศรีธรรมราช</t>
  </si>
  <si>
    <t>2. สร้างเครือข่ายเฝ้าระวังภัยพิบัติที่สืบเนื่องจากสภาพภูมิอากาศในพื้นที่เสี่ยง โดยการเสริมสร้างศักยภาพชุมชนในการเตรียมความพร้อมตั้งแต่ระดับโดยการเสริมสร้างศักยภาพชุมชนในการเตรียมความพร้อมตั้งแต่ระดับครัวเรือน ระดับลุ่มน้ำไปจนถึงระดับประเทศ</t>
  </si>
  <si>
    <t>3. จัดทำแผนป้องกันและลดมลพิษในกรณีอุทกภัยในพื้นที่เสี่ยง เพื่อเตรียมความพร้อมและป้องกันการแพร่กระจายของมลพิษ เช่น ขยะ น้ำเสีย สารเคมี เป็นต้น</t>
  </si>
  <si>
    <t>โครงการ/กิจกรรม สาขาการเกษตรและความมั่นคงทางอาหาร</t>
  </si>
  <si>
    <t>1. ส่งเสริมการปรับเปลี่ยนรูปแบบการผลิตพืชให้สอดคล้องกับการเปลี่ยนแปลงสภาพภูมิอากาศ เช่น  ปรับปฏิทินการเพาะปลูก ปลูกพืชใช้น้ำน้อยในฤดูแล้ง</t>
  </si>
  <si>
    <t>2. พัฒนาแหล่งน้ำในพื้นที่เกษตรกรรมทั้งเขตชลประทานและนอกเขตชลประทานให้มีประสิทธิภาพ และป้องกันการรุกล้ำของน้ำเค็ม</t>
  </si>
  <si>
    <t>1. จัดทำแผนที่พื้นที่เกษตรเสี่ยงภัยและคาดการณ์ผลกระทบจากการเปลี่ยนแปลงสภาพภูมิอากาศในระดับพื้นที่ โดยเฉพาะในพื้นที่ความเสี่ยงภัยพิบัติจากดินโคลนถล่ม น้ำป่าไหลหลาก เช่น อำเภอพิปูน อำเภอลานสกา เป็นต้น พื้นที่เสี่ยงวาตภัยในเขตชายฝั่งทะเล เช่น อำเภอหัวไทร อำเภอปากพนัง อำเภอท่าศาลา อำเภอสิชล อำเภอขนอม เป็นต้น</t>
  </si>
  <si>
    <t>2. ส่งเสริมการเพาะปลูกแบบผสมผสานเพื่อลดความเสี่ยงและความเสียหายจากการระบาดของโรคและแมลงศัตรูพืช</t>
  </si>
  <si>
    <t>3. พัฒนาระบบการควบคุม ป้องกัน และบำบัดโรคสัตว์ที่เกิดการเปลี่ยนแปลงสภาพภูมิอากาศ และในกรณีโรคระบาดจากอุทกภัยและภัยแล้ง</t>
  </si>
  <si>
    <t>4. พัฒนาการจัดการประมงในพื้นที่ชุมชนชายฝั่งทะเลให้สอดคล้องกับแนวโน้มการเปลี่ยนแปลงสภาพภูมิอากาศ</t>
  </si>
  <si>
    <t>โครงการ/กิจกรรม สาขาสาธารณสุข</t>
  </si>
  <si>
    <t>1. พัฒนาระบบการแพทย์ฉุกเฉินครบวงจรเพื่อสร้างความมั่นคงทางสุขภาพของประชาชน</t>
  </si>
  <si>
    <t>2. พัฒนาระบบบริการสาธารณสุขเพื่อรองรับการจัดการผลกระทบด้านสุขภาพจากการเปลี่ยนแปลงสภาพภูมิอากาศ</t>
  </si>
  <si>
    <t>1. พัฒนาโครงสร้างของสถานบริการสาธารณสุขให้พร้อมรับมือกับการเปลี่ยนแปลงสภาพภูมิอากาศ โดยเฉพาะในพื้นที่เสี่ยงภัยพิบัติจากดินโคลนถล่ม น้ำป่าไหลหลาก เช่น อำเภอพิปูน อำเภอลานสกา เป็นต้น พื้นที่เสี่ยงวาตภัยในเขตชายฝั่งทะเล เช่น อำเภอหัวไทร อำเภอปากพนัง อำเภอท่าศาลา อำเภอสิชล อำเภอขนอม เป็นต้น รวมถึงการฝึกซ้อมแผนอพยพในพื้นที่เสี่ยงและการเคลื่อนย้ายผู้ป่วยให้มีความปลอดภัย</t>
  </si>
  <si>
    <t>2. เพิ่มขีดความสามารถในการป้องกันและดูแลสุขภาพในกลุ่มเสี่ยงด้านสุขภาพในพื้นที่เสี่ยงภัย เช่น พื้นที่แพร่ระบาดของยุงลาย เป็นต้น</t>
  </si>
  <si>
    <t>3. พัฒนาระบบเฝ้าระวังและคาดการณ์ความเสี่ยงผลกระทบต่อสุขภาพจากการเปลี่ยนแปลงสภาพภูมิอากาศ</t>
  </si>
  <si>
    <t>4. 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และส่งเสริมให้ประชาชนมีส่วนร่วมในการจัดการแก้ไขปัญหา</t>
  </si>
  <si>
    <t>โครงการ/กิจกรรม สาขาการท่องเที่ยว</t>
  </si>
  <si>
    <t>1. พัฒนาหรือปรับปรุงโครงสร้างพื้นฐานภายในแหล่งท่องเที่ยวและสิ่งอำนวยความสะดวก เพื่อบรรเทาและลดผลกระทบจากสภาวะอากาศร้อนจัดให้เหมาะสมกับสภาพพื้นที่ในแหล่งธรรมชาติและท่องเที่ยวอื่น เช่น อุทยานแห่งชาติเขาหลวง อุทยานแห่งชาติขนอม-หมู่เกาะทะเลใต้ สถานที่ท่องเที่ยวทางวัฒนธรรม เป็นต้น</t>
  </si>
  <si>
    <t>2. พัฒนาการท่องเที่ยวต่อเนื่องตลอดปี การท่องเที่ยววิถีเกษตรเพื่อความยั่งยืน สนับสนุนการท่องเที่ยวแบบคาร์บอนต่ำและส่งเสริมการใช้นวัตกรรมและเทคโนโลยีที่เป็นมิตรกับสิ่งแวดล้อม เช่น การใช้บรรจุภัณฑ์ทางธรรมชาติแทนพลาสติก การเลือกใช้ผลิตภัณฑ์ฉลากเขียว เป็นต้น</t>
  </si>
  <si>
    <t>1. ปรับปรุงปฏิทินการท่องเที่ยวให้สอดคล้องกับฤดูกาลที่เปลี่ยนแปลงไป เพื่อลดความเสี่ยงและผลกระทบที่อาจเกิดขึ้นจากการเปลี่ยนแปลงของฤดูกาล เช่น พายุ คลื่นลมแรง น้ำป่าไหลหลาก ดินโคลนถล่ม เป็นต้น</t>
  </si>
  <si>
    <t>2. เพิ่มมาตรการป้องกันความเสียหายในเชิงโครงสร้างให้กับสิ่งปลูกสร้างและสถาปัตยกรรมที่มีคุณค่าเชิงศิลปกรรมที่เสี่ยงต่อความเสียหายจากภัยพิบัติที่สืบเนื่องจากสภาพภูมิอากาศ เช่น วัดพระมหาธาตุ วรมหาวิหาร กำแพงเมือง เป็นต้น</t>
  </si>
  <si>
    <t>3. เพิ่มมาตรการจัดการแหล่งท่องเที่ยวทางทะเลที่ได้รับผลกระทบจากการเปลี่ยนแปลงสภาพภูมิอากาศ เช่น มาตรการฟื้นฟูคุณภาพแหล่งน้ำ ควบคุมการบำบัดน้ำเสียจากสถานที่ท่องเที่ยวเพื่อป้องกันปะการังฟอกขาว เป็นต้น</t>
  </si>
  <si>
    <t>โครงการ/กิจกรรม สาขาการจัดการทรัพยากรธรรมชาติ</t>
  </si>
  <si>
    <t>1. อนุรักษ์ทรัพยากรธรรมชาติโดยรณรงค์ลดการตัดไม้ในเขตพื้นที่อุทยานแห่งชาติ สนับสนุนการปลูกป่าและเพิ่มพื้นที่ป่า ในพื้นที่ป่าที่ถูกบุกรุกหรือทำลาย ป่าต้นน้ำที่เสื่อมโทรม หรือพื้นที่ว่างนอกเขตป่าธรรมชาติ รวมทั้งพื้นที่ป่าของเอกชน</t>
  </si>
  <si>
    <t>2. เพิ่มศักยภาพอาสาสมัครป้องกันและระงับไฟป่า และเพิ่มขีดความสามารถในการจัดการความเสี่ยงการเกิดไฟไหม้ในพื้นที่ป่าพรุในจังหวัดนครศรีธรรมราช และใกล้เคียง</t>
  </si>
  <si>
    <t>1. ส่งเสริมเครือข่ายประชาชน องค์กรชุมชน และองค์กรปกครองส่วนท้องถิ่นบริเวณชายฝั่งทะเลในการอนุรักษ์และฟื้นฟูระบบนิเวศทะเลและชายฝั่ง รวมถึงเพิ่มขีดความสามารถในการรับมือและป้องกันผลกระทบจากคลื่นพายุซัดฝั่งในบริเวณพื้นที่ชายฝั่งทะเล เช่น แนวเขื่อนกันคลื่น การปลูกป่าชายเลน</t>
  </si>
  <si>
    <t>2. ส่งเสริมเครือข่ายความร่วมมือในการอนุรักษ์ พัฒนา ฟื้นฟู และใช้ประโยชน์พื้นที่ชุ่มน้ำอย่างชาญฉลาดและยั่งยืน เพื่อเป็นพื้นที่รองรับน้ำ ช่วยชะลอและป้องกันน้ำท่วม โดยเสริมสร้างความเข้มแข็งให้แก่ชุมชนและองค์กรปกครองท้องถิ่น</t>
  </si>
  <si>
    <t>โครงการ/กิจกรรม สาขาการตั้งถิ่นฐานและความมั่นคงของมนุษย์</t>
  </si>
  <si>
    <t>1. พัฒนาศักยภาพเครือข่ายในการจัดการภัยพิบัติ สาธารณภัยที่ยั่งยืนของจังหวัด และสร้างเครือข่ายเชื่อมโยงข่าวสารข้อมูลให้ทันต่อเหตุการณ์ กำหนดบทบาทและแนวปฏิบัติที่ชัดเจนในการเตือนภัยและสื่อสารข้อมูลที่เกี่ยวข้องภายในชุมชนให้ได้อย่างรวดเร็วและมีประสิทธิภาพ</t>
  </si>
  <si>
    <t>1. จัดทำแผนป้องกันและบรรเทาสาธารณภัยในระดับท้องถิ่นที่มีความเชื่อมโยงกับแผนป้องกันและบรรเทา สาธารณภัยในระดับชาติ</t>
  </si>
  <si>
    <t>2. พัฒนาระบบสำรองที่จำเป็นภายในครัวเรือนหรือชุมชนในพื้นที่เสี่ยงภัยหรือเมื่อถึงฤดูกาลที่เสี่ยงภัย</t>
  </si>
  <si>
    <t>3. เพิ่มขีดความสามารถของภาคประชาชนโดยการให้ความรู้ความเข้าใจแก่ประชาชนในการรับมือและจัดการความเสี่ยงจากการเปลี่ยนแปลงสภาพภูมิอากาศในการศึกษาขั้นพื้นฐาน</t>
  </si>
  <si>
    <t>รักษาเสถียรภาพของ m และรายได้ของ p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</si>
  <si>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</si>
  <si>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</si>
  <si>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</si>
  <si>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</si>
  <si>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โครงการ 2 =
โครงการ 3 =</t>
  </si>
  <si>
    <t>โครงการ 9 =</t>
  </si>
  <si>
    <t>ตัวชี้วัดที่เกี่ยวข้อง</t>
  </si>
  <si>
    <t>ตัวชี้วัดระดับจังหวัด</t>
  </si>
  <si>
    <t>เป้าหมายระดับจังหวัด</t>
  </si>
  <si>
    <t>1.
2.
...
...</t>
  </si>
  <si>
    <t>แผนการติดตาม ประเมินผล และรายงาน ไม่อยู่ในขอบเขตของงาน และในการอบรมของ อบก. ไม่ได้ครอบคลุมในประเด็นนี้ จึงไม่มีข้อมูลรายงาน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</si>
  <si>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</si>
  <si>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</si>
  <si>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</si>
  <si>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</si>
  <si>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</si>
  <si>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</si>
  <si>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</si>
  <si>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</si>
  <si>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</si>
  <si>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</si>
  <si>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</si>
  <si>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 xml:space="preserve">ผลผลิต =
</t>
  </si>
  <si>
    <t xml:space="preserve">ผลลัพธ์ =
</t>
  </si>
  <si>
    <t>ผลกระทบ 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</si>
</sst>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1.0"/>
      <color theme="1"/>
      <name val="Calibri"/>
      <scheme val="minor"/>
    </font>
    <font>
      <b/>
      <sz val="16.0"/>
      <color theme="1"/>
      <name val="Calibri"/>
    </font>
    <font>
      <sz val="11.0"/>
      <color theme="1"/>
      <name val="Calibri"/>
    </font>
    <font>
      <sz val="16.0"/>
      <color theme="1"/>
      <name val="Calibri"/>
    </font>
    <font>
      <b/>
      <sz val="12.0"/>
      <color theme="1"/>
      <name val="Calibri"/>
    </font>
    <font>
      <sz val="12.0"/>
      <color rgb="FF000000"/>
      <name val="Calibri"/>
    </font>
    <font/>
    <font>
      <b/>
      <sz val="12.0"/>
      <color rgb="FFB7B7B7"/>
      <name val="Calibri"/>
    </font>
    <font>
      <b/>
      <sz val="12.0"/>
      <color rgb="FF000000"/>
      <name val="Sarabun"/>
    </font>
    <font>
      <b/>
      <sz val="12.0"/>
      <color theme="1"/>
      <name val="Noto Sans Symbols"/>
    </font>
    <font>
      <sz val="12.0"/>
      <color theme="1"/>
      <name val="Calibri"/>
    </font>
    <font>
      <sz val="12.0"/>
      <color theme="1"/>
      <name val="Noto Sans Symbols"/>
    </font>
    <font>
      <sz val="12.0"/>
      <color theme="1"/>
      <name val="Sarabun"/>
    </font>
    <font>
      <sz val="12.0"/>
      <color rgb="FF000000"/>
      <name val="Sarabun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rgb="FF000000"/>
      <name val="Calibri"/>
    </font>
    <font>
      <u/>
      <sz val="12.0"/>
      <color rgb="FF0000FF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Sarabun"/>
    </font>
    <font>
      <b/>
      <sz val="14.0"/>
      <color theme="1"/>
      <name val="Calibri"/>
    </font>
    <font>
      <sz val="11.0"/>
      <color theme="1"/>
      <name val="Noto Sans Symbols"/>
    </font>
    <font>
      <sz val="12.0"/>
      <color theme="1"/>
      <name val="Arial"/>
    </font>
    <font>
      <sz val="12.0"/>
      <color rgb="FF1F1F1F"/>
      <name val="Arial"/>
    </font>
    <font>
      <b/>
      <sz val="14.0"/>
      <color theme="1"/>
      <name val="&quot;TH SarabunPSK&quot;"/>
    </font>
    <font>
      <sz val="14.0"/>
      <color rgb="FF000000"/>
      <name val="&quot;TH SarabunPSK&quot;"/>
    </font>
    <font>
      <sz val="14.0"/>
      <color theme="1"/>
      <name val="&quot;TH SarabunPSK&quot;"/>
    </font>
  </fonts>
  <fills count="2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2" fontId="4" numFmtId="0" xfId="0" applyAlignment="1" applyFill="1" applyFont="1">
      <alignment readingOrder="0" shrinkToFit="0" wrapText="1"/>
    </xf>
    <xf borderId="0" fillId="0" fontId="5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3" fontId="4" numFmtId="0" xfId="0" applyAlignment="1" applyFill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2" fillId="0" fontId="6" numFmtId="0" xfId="0" applyBorder="1" applyFont="1"/>
    <xf borderId="3" fillId="0" fontId="6" numFmtId="0" xfId="0" applyBorder="1" applyFont="1"/>
    <xf borderId="1" fillId="4" fontId="4" numFmtId="0" xfId="0" applyAlignment="1" applyBorder="1" applyFill="1" applyFont="1">
      <alignment horizontal="center" shrinkToFit="0" vertical="center" wrapText="1"/>
    </xf>
    <xf borderId="1" fillId="5" fontId="7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6" fontId="4" numFmtId="0" xfId="0" applyAlignment="1" applyBorder="1" applyFill="1" applyFont="1">
      <alignment horizontal="center" shrinkToFit="0" wrapText="1"/>
    </xf>
    <xf borderId="4" fillId="7" fontId="4" numFmtId="0" xfId="0" applyAlignment="1" applyBorder="1" applyFill="1" applyFont="1">
      <alignment horizontal="center" shrinkToFit="0" wrapText="1"/>
    </xf>
    <xf borderId="4" fillId="8" fontId="4" numFmtId="0" xfId="0" applyAlignment="1" applyBorder="1" applyFill="1" applyFont="1">
      <alignment horizontal="center" shrinkToFit="0" wrapText="1"/>
    </xf>
    <xf borderId="4" fillId="5" fontId="7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left" readingOrder="1" shrinkToFit="0" vertical="top" wrapText="1"/>
    </xf>
    <xf borderId="4" fillId="0" fontId="9" numFmtId="0" xfId="0" applyAlignment="1" applyBorder="1" applyFont="1">
      <alignment horizontal="center" readingOrder="0" shrinkToFit="0" vertical="center" wrapText="1"/>
    </xf>
    <xf borderId="4" fillId="0" fontId="10" numFmtId="0" xfId="0" applyAlignment="1" applyBorder="1" applyFont="1">
      <alignment readingOrder="0" shrinkToFit="0" wrapText="1"/>
    </xf>
    <xf borderId="4" fillId="0" fontId="11" numFmtId="0" xfId="0" applyAlignment="1" applyBorder="1" applyFont="1">
      <alignment horizontal="center" readingOrder="0" shrinkToFit="0" vertical="center" wrapText="1"/>
    </xf>
    <xf borderId="4" fillId="0" fontId="10" numFmtId="0" xfId="0" applyAlignment="1" applyBorder="1" applyFont="1">
      <alignment shrinkToFit="0" wrapText="1"/>
    </xf>
    <xf borderId="4" fillId="0" fontId="10" numFmtId="0" xfId="0" applyAlignment="1" applyBorder="1" applyFont="1">
      <alignment readingOrder="0" shrinkToFit="0" vertical="center" wrapText="1"/>
    </xf>
    <xf borderId="4" fillId="5" fontId="4" numFmtId="0" xfId="0" applyAlignment="1" applyBorder="1" applyFont="1">
      <alignment shrinkToFit="0" wrapText="1"/>
    </xf>
    <xf borderId="6" fillId="0" fontId="6" numFmtId="0" xfId="0" applyBorder="1" applyFont="1"/>
    <xf borderId="0" fillId="0" fontId="12" numFmtId="0" xfId="0" applyAlignment="1" applyFont="1">
      <alignment readingOrder="0" shrinkToFit="0" wrapText="1"/>
    </xf>
    <xf borderId="0" fillId="9" fontId="13" numFmtId="0" xfId="0" applyAlignment="1" applyFill="1" applyFont="1">
      <alignment horizontal="left" readingOrder="0" shrinkToFit="0" vertical="center" wrapText="1"/>
    </xf>
    <xf borderId="4" fillId="0" fontId="14" numFmtId="0" xfId="0" applyAlignment="1" applyBorder="1" applyFont="1">
      <alignment readingOrder="0" shrinkToFit="0" wrapText="1"/>
    </xf>
    <xf borderId="4" fillId="0" fontId="15" numFmtId="0" xfId="0" applyAlignment="1" applyBorder="1" applyFont="1">
      <alignment readingOrder="0" shrinkToFit="0" vertical="center" wrapText="1"/>
    </xf>
    <xf borderId="4" fillId="0" fontId="16" numFmtId="0" xfId="0" applyAlignment="1" applyBorder="1" applyFont="1">
      <alignment horizontal="left" readingOrder="0" shrinkToFit="0" vertical="center" wrapText="1"/>
    </xf>
    <xf borderId="4" fillId="0" fontId="17" numFmtId="0" xfId="0" applyAlignment="1" applyBorder="1" applyFont="1">
      <alignment readingOrder="0" shrinkToFit="0" wrapText="1"/>
    </xf>
    <xf borderId="4" fillId="0" fontId="18" numFmtId="0" xfId="0" applyAlignment="1" applyBorder="1" applyFont="1">
      <alignment readingOrder="0" shrinkToFit="0" wrapText="1"/>
    </xf>
    <xf borderId="0" fillId="0" fontId="19" numFmtId="0" xfId="0" applyAlignment="1" applyFont="1">
      <alignment readingOrder="0" shrinkToFit="0" vertical="center" wrapText="1"/>
    </xf>
    <xf borderId="7" fillId="0" fontId="6" numFmtId="0" xfId="0" applyBorder="1" applyFont="1"/>
    <xf borderId="4" fillId="0" fontId="10" numFmtId="0" xfId="0" applyAlignment="1" applyBorder="1" applyFont="1">
      <alignment readingOrder="0" shrinkToFit="0" wrapText="1"/>
    </xf>
    <xf borderId="4" fillId="10" fontId="4" numFmtId="0" xfId="0" applyAlignment="1" applyBorder="1" applyFill="1" applyFont="1">
      <alignment shrinkToFit="0" wrapText="1"/>
    </xf>
    <xf borderId="4" fillId="10" fontId="10" numFmtId="0" xfId="0" applyAlignment="1" applyBorder="1" applyFont="1">
      <alignment shrinkToFit="0" wrapText="1"/>
    </xf>
    <xf borderId="4" fillId="0" fontId="8" numFmtId="0" xfId="0" applyAlignment="1" applyBorder="1" applyFont="1">
      <alignment horizontal="left" readingOrder="1" shrinkToFit="0" vertical="center" wrapText="1"/>
    </xf>
    <xf borderId="4" fillId="11" fontId="4" numFmtId="0" xfId="0" applyAlignment="1" applyBorder="1" applyFill="1" applyFont="1">
      <alignment shrinkToFit="0" wrapText="1"/>
    </xf>
    <xf borderId="4" fillId="11" fontId="10" numFmtId="0" xfId="0" applyAlignment="1" applyBorder="1" applyFont="1">
      <alignment shrinkToFit="0" wrapText="1"/>
    </xf>
    <xf borderId="5" fillId="0" fontId="4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shrinkToFit="0" vertical="bottom" wrapText="1"/>
    </xf>
    <xf borderId="7" fillId="0" fontId="10" numFmtId="0" xfId="0" applyAlignment="1" applyBorder="1" applyFont="1">
      <alignment shrinkToFit="0" vertical="bottom" wrapText="1"/>
    </xf>
    <xf borderId="8" fillId="0" fontId="4" numFmtId="0" xfId="0" applyAlignment="1" applyBorder="1" applyFont="1">
      <alignment horizontal="center" shrinkToFit="0" vertical="center" wrapText="1"/>
    </xf>
    <xf borderId="9" fillId="0" fontId="6" numFmtId="0" xfId="0" applyBorder="1" applyFont="1"/>
    <xf borderId="10" fillId="0" fontId="6" numFmtId="0" xfId="0" applyBorder="1" applyFont="1"/>
    <xf borderId="0" fillId="2" fontId="19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top"/>
    </xf>
    <xf borderId="11" fillId="7" fontId="20" numFmtId="0" xfId="0" applyAlignment="1" applyBorder="1" applyFont="1">
      <alignment horizontal="center" vertical="center"/>
    </xf>
    <xf borderId="11" fillId="12" fontId="20" numFmtId="0" xfId="0" applyAlignment="1" applyBorder="1" applyFill="1" applyFont="1">
      <alignment horizontal="center" vertical="center"/>
    </xf>
    <xf borderId="11" fillId="8" fontId="20" numFmtId="0" xfId="0" applyAlignment="1" applyBorder="1" applyFont="1">
      <alignment horizontal="center" vertical="center"/>
    </xf>
    <xf borderId="11" fillId="6" fontId="20" numFmtId="0" xfId="0" applyAlignment="1" applyBorder="1" applyFont="1">
      <alignment horizontal="center" vertical="center"/>
    </xf>
    <xf borderId="4" fillId="13" fontId="2" numFmtId="0" xfId="0" applyAlignment="1" applyBorder="1" applyFill="1" applyFont="1">
      <alignment horizontal="center" vertical="center"/>
    </xf>
    <xf borderId="4" fillId="14" fontId="2" numFmtId="0" xfId="0" applyAlignment="1" applyBorder="1" applyFill="1" applyFont="1">
      <alignment horizontal="center" shrinkToFit="0" vertical="center" wrapText="1"/>
    </xf>
    <xf borderId="4" fillId="15" fontId="2" numFmtId="0" xfId="0" applyAlignment="1" applyBorder="1" applyFill="1" applyFont="1">
      <alignment horizontal="center" shrinkToFit="0" vertical="center" wrapText="1"/>
    </xf>
    <xf borderId="4" fillId="16" fontId="2" numFmtId="0" xfId="0" applyAlignment="1" applyBorder="1" applyFill="1" applyFont="1">
      <alignment horizontal="center" shrinkToFit="0" vertical="center" wrapText="1"/>
    </xf>
    <xf borderId="4" fillId="17" fontId="2" numFmtId="0" xfId="0" applyAlignment="1" applyBorder="1" applyFill="1" applyFont="1">
      <alignment horizontal="center" shrinkToFit="0" vertical="center" wrapText="1"/>
    </xf>
    <xf borderId="4" fillId="13" fontId="2" numFmtId="0" xfId="0" applyAlignment="1" applyBorder="1" applyFont="1">
      <alignment horizontal="center"/>
    </xf>
    <xf borderId="4" fillId="0" fontId="2" numFmtId="0" xfId="0" applyBorder="1" applyFont="1"/>
    <xf borderId="4" fillId="0" fontId="21" numFmtId="0" xfId="0" applyAlignment="1" applyBorder="1" applyFont="1">
      <alignment shrinkToFit="0" vertical="center" wrapText="1"/>
    </xf>
    <xf borderId="4" fillId="0" fontId="21" numFmtId="0" xfId="0" applyAlignment="1" applyBorder="1" applyFont="1">
      <alignment vertical="center"/>
    </xf>
    <xf borderId="4" fillId="0" fontId="2" numFmtId="0" xfId="0" applyAlignment="1" applyBorder="1" applyFont="1">
      <alignment shrinkToFit="0" wrapText="1"/>
    </xf>
    <xf borderId="0" fillId="0" fontId="20" numFmtId="0" xfId="0" applyAlignment="1" applyFont="1">
      <alignment shrinkToFit="0" wrapText="1"/>
    </xf>
    <xf borderId="4" fillId="18" fontId="20" numFmtId="0" xfId="0" applyBorder="1" applyFill="1" applyFont="1"/>
    <xf borderId="1" fillId="19" fontId="2" numFmtId="0" xfId="0" applyAlignment="1" applyBorder="1" applyFill="1" applyFont="1">
      <alignment horizontal="center"/>
    </xf>
    <xf borderId="4" fillId="18" fontId="20" numFmtId="0" xfId="0" applyAlignment="1" applyBorder="1" applyFont="1">
      <alignment shrinkToFit="0" wrapText="1"/>
    </xf>
    <xf borderId="1" fillId="18" fontId="20" numFmtId="0" xfId="0" applyAlignment="1" applyBorder="1" applyFont="1">
      <alignment horizontal="center"/>
    </xf>
    <xf borderId="4" fillId="18" fontId="20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4" fillId="18" fontId="20" numFmtId="0" xfId="0" applyAlignment="1" applyBorder="1" applyFont="1">
      <alignment horizontal="left" vertical="center"/>
    </xf>
    <xf borderId="4" fillId="0" fontId="20" numFmtId="0" xfId="0" applyAlignment="1" applyBorder="1" applyFont="1">
      <alignment horizontal="center" shrinkToFit="0" vertical="center" wrapText="1"/>
    </xf>
    <xf borderId="4" fillId="0" fontId="22" numFmtId="0" xfId="0" applyAlignment="1" applyBorder="1" applyFont="1">
      <alignment horizontal="center" shrinkToFit="0" vertical="center" wrapText="1"/>
    </xf>
    <xf borderId="0" fillId="0" fontId="23" numFmtId="0" xfId="0" applyFont="1"/>
    <xf borderId="4" fillId="6" fontId="2" numFmtId="0" xfId="0" applyBorder="1" applyFont="1"/>
    <xf borderId="4" fillId="3" fontId="20" numFmtId="0" xfId="0" applyBorder="1" applyFont="1"/>
    <xf borderId="1" fillId="20" fontId="2" numFmtId="0" xfId="0" applyAlignment="1" applyBorder="1" applyFill="1" applyFont="1">
      <alignment horizontal="center"/>
    </xf>
    <xf borderId="4" fillId="3" fontId="20" numFmtId="0" xfId="0" applyAlignment="1" applyBorder="1" applyFont="1">
      <alignment shrinkToFit="0" wrapText="1"/>
    </xf>
    <xf borderId="1" fillId="3" fontId="20" numFmtId="0" xfId="0" applyAlignment="1" applyBorder="1" applyFont="1">
      <alignment horizontal="center"/>
    </xf>
    <xf borderId="4" fillId="3" fontId="20" numFmtId="0" xfId="0" applyAlignment="1" applyBorder="1" applyFont="1">
      <alignment horizontal="left" shrinkToFit="0" vertical="center" wrapText="1"/>
    </xf>
    <xf borderId="4" fillId="3" fontId="20" numFmtId="0" xfId="0" applyAlignment="1" applyBorder="1" applyFont="1">
      <alignment horizontal="left" vertical="center"/>
    </xf>
    <xf borderId="0" fillId="2" fontId="19" numFmtId="0" xfId="0" applyAlignment="1" applyFont="1">
      <alignment readingOrder="0"/>
    </xf>
    <xf borderId="0" fillId="0" fontId="24" numFmtId="0" xfId="0" applyAlignment="1" applyFont="1">
      <alignment readingOrder="0"/>
    </xf>
    <xf borderId="0" fillId="9" fontId="25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6" numFmtId="0" xfId="0" applyAlignment="1" applyFont="1">
      <alignment readingOrder="0" vertical="top"/>
    </xf>
    <xf borderId="0" fillId="0" fontId="27" numFmtId="0" xfId="0" applyAlignment="1" applyFont="1">
      <alignment readingOrder="0" vertical="top"/>
    </xf>
    <xf borderId="0" fillId="0" fontId="28" numFmtId="0" xfId="0" applyAlignment="1" applyFont="1">
      <alignment readingOrder="0" vertical="top"/>
    </xf>
    <xf borderId="0" fillId="0" fontId="26" numFmtId="0" xfId="0" applyAlignment="1" applyFont="1">
      <alignment readingOrder="0"/>
    </xf>
    <xf borderId="0" fillId="0" fontId="28" numFmtId="0" xfId="0" applyAlignment="1" applyFont="1">
      <alignment readingOrder="0"/>
    </xf>
    <xf borderId="0" fillId="0" fontId="27" numFmtId="0" xfId="0" applyAlignment="1" applyFont="1">
      <alignment readingOrder="0"/>
    </xf>
    <xf borderId="1" fillId="20" fontId="2" numFmtId="0" xfId="0" applyAlignment="1" applyBorder="1" applyFont="1">
      <alignment horizontal="left"/>
    </xf>
    <xf borderId="4" fillId="3" fontId="20" numFmtId="0" xfId="0" applyAlignment="1" applyBorder="1" applyFont="1">
      <alignment horizontal="center"/>
    </xf>
    <xf borderId="1" fillId="20" fontId="2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vertical="center"/>
    </xf>
    <xf borderId="4" fillId="3" fontId="20" numFmtId="0" xfId="0" applyAlignment="1" applyBorder="1" applyFont="1">
      <alignment horizontal="right" vertical="center"/>
    </xf>
    <xf borderId="4" fillId="15" fontId="20" numFmtId="0" xfId="0" applyAlignment="1" applyBorder="1" applyFont="1">
      <alignment horizontal="center"/>
    </xf>
    <xf borderId="4" fillId="15" fontId="20" numFmtId="0" xfId="0" applyAlignment="1" applyBorder="1" applyFont="1">
      <alignment vertical="top"/>
    </xf>
    <xf borderId="1" fillId="15" fontId="2" numFmtId="0" xfId="0" applyAlignment="1" applyBorder="1" applyFont="1">
      <alignment horizontal="left" vertical="top"/>
    </xf>
    <xf borderId="4" fillId="15" fontId="2" numFmtId="0" xfId="0" applyAlignment="1" applyBorder="1" applyFont="1">
      <alignment shrinkToFit="0" vertical="top" wrapText="1"/>
    </xf>
    <xf borderId="0" fillId="0" fontId="19" numFmtId="0" xfId="0" applyAlignment="1" applyFont="1">
      <alignment readingOrder="0"/>
    </xf>
    <xf borderId="0" fillId="2" fontId="19" numFmtId="0" xfId="0" applyFont="1"/>
    <xf borderId="0" fillId="0" fontId="22" numFmtId="0" xfId="0" applyFont="1"/>
    <xf borderId="0" fillId="0" fontId="22" numFmtId="0" xfId="0" applyAlignment="1" applyFont="1">
      <alignment horizontal="left" vertical="top"/>
    </xf>
    <xf borderId="0" fillId="0" fontId="20" numFmtId="0" xfId="0" applyAlignment="1" applyFont="1">
      <alignment horizontal="left" vertical="top"/>
    </xf>
    <xf borderId="4" fillId="19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top"/>
    </xf>
    <xf borderId="4" fillId="19" fontId="20" numFmtId="0" xfId="0" applyAlignment="1" applyBorder="1" applyFont="1">
      <alignment horizontal="center" shrinkToFit="0" vertical="center" wrapText="1"/>
    </xf>
    <xf borderId="5" fillId="19" fontId="20" numFmtId="0" xfId="0" applyAlignment="1" applyBorder="1" applyFont="1">
      <alignment horizontal="center" shrinkToFit="0" vertical="center" wrapText="1"/>
    </xf>
    <xf borderId="4" fillId="0" fontId="20" numFmtId="0" xfId="0" applyAlignment="1" applyBorder="1" applyFont="1">
      <alignment horizontal="left" shrinkToFit="0" vertical="top" wrapText="1"/>
    </xf>
    <xf borderId="4" fillId="0" fontId="2" numFmtId="0" xfId="0" applyAlignment="1" applyBorder="1" applyFont="1">
      <alignment horizontal="left" vertical="top"/>
    </xf>
    <xf borderId="5" fillId="19" fontId="2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161925</xdr:colOff>
      <xdr:row>16</xdr:row>
      <xdr:rowOff>76200</xdr:rowOff>
    </xdr:from>
    <xdr:ext cx="4543425" cy="1590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104775</xdr:colOff>
      <xdr:row>13</xdr:row>
      <xdr:rowOff>457200</xdr:rowOff>
    </xdr:from>
    <xdr:ext cx="38100" cy="171450"/>
    <xdr:sp>
      <xdr:nvSpPr>
        <xdr:cNvPr id="3" name="Shape 3"/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733425</xdr:colOff>
      <xdr:row>22</xdr:row>
      <xdr:rowOff>123825</xdr:rowOff>
    </xdr:from>
    <xdr:ext cx="9239250" cy="1200150"/>
    <xdr:sp>
      <xdr:nvSpPr>
        <xdr:cNvPr id="4" name="Shape 4"/>
        <xdr:cNvSpPr txBox="1"/>
      </xdr:nvSpPr>
      <xdr:spPr>
        <a:xfrm>
          <a:off x="731043" y="3181022"/>
          <a:ext cx="9229914" cy="119795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</a:t>
          </a: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(กลุ่มสีส้ม)</a:t>
          </a: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oneCellAnchor>
    <xdr:from>
      <xdr:col>0</xdr:col>
      <xdr:colOff>1485900</xdr:colOff>
      <xdr:row>0</xdr:row>
      <xdr:rowOff>1638300</xdr:rowOff>
    </xdr:from>
    <xdr:ext cx="2324100" cy="2771775"/>
    <xdr:sp>
      <xdr:nvSpPr>
        <xdr:cNvPr id="5" name="Shape 5"/>
        <xdr:cNvSpPr/>
      </xdr:nvSpPr>
      <xdr:spPr>
        <a:xfrm>
          <a:off x="2969513" y="1970250"/>
          <a:ext cx="4752975" cy="3619500"/>
        </a:xfrm>
        <a:prstGeom prst="roundRect">
          <a:avLst>
            <a:gd fmla="val 5221" name="adj"/>
          </a:avLst>
        </a:prstGeom>
        <a:noFill/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971550</xdr:colOff>
      <xdr:row>21</xdr:row>
      <xdr:rowOff>0</xdr:rowOff>
    </xdr:from>
    <xdr:ext cx="314325" cy="285750"/>
    <xdr:sp>
      <xdr:nvSpPr>
        <xdr:cNvPr id="6" name="Shape 6"/>
        <xdr:cNvSpPr/>
      </xdr:nvSpPr>
      <xdr:spPr>
        <a:xfrm>
          <a:off x="5193600" y="3646650"/>
          <a:ext cx="304800" cy="266700"/>
        </a:xfrm>
        <a:prstGeom prst="down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5</xdr:row>
      <xdr:rowOff>0</xdr:rowOff>
    </xdr:from>
    <xdr:ext cx="7400925" cy="2905125"/>
    <xdr:sp>
      <xdr:nvSpPr>
        <xdr:cNvPr id="7" name="Shape 7"/>
        <xdr:cNvSpPr txBox="1"/>
      </xdr:nvSpPr>
      <xdr:spPr>
        <a:xfrm>
          <a:off x="1648059" y="2327936"/>
          <a:ext cx="7395882" cy="290412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ตัวอย่างเกณฑ์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(เกณฑ์และค่าน้ำหนักสามารถปรับเปลี่ยนได้)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ความเร่งด่วน (Urgency) </a:t>
          </a:r>
          <a:r>
            <a:rPr i="1"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25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ผลประโยชน์ร่วม (Cross-cutting benefits) ที่เกี่ยวข้องกับส่วนงานอื่นหรือส่วนการลดการปล่อยก๊าซเรือนกระจก </a:t>
          </a:r>
          <a:r>
            <a:rPr i="1"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ความสอดคล้องกับนโยบายระดับที่เหนือขึ้นไป (Contribution to higher policy goals) </a:t>
          </a:r>
          <a:r>
            <a:rPr i="1"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ประสิทธิภาพและความคุ้มค่าของการดำเนินการ (Efficiency/Cost-effectiveness) </a:t>
          </a:r>
          <a:r>
            <a:rPr i="1"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20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ส่งเสริมการสร้างความตระหนักรู้ของผู้มีส่วนเกี่ยวข้อง (Awareness raising) </a:t>
          </a:r>
          <a:r>
            <a:rPr i="1"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มีงบประมาณรองรับ (Secured budget) </a:t>
          </a:r>
          <a:r>
            <a:rPr i="1"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10</a:t>
          </a:r>
          <a:endParaRPr sz="1400"/>
        </a:p>
      </xdr:txBody>
    </xdr:sp>
    <xdr:clientData fLocksWithSheet="0"/>
  </xdr:oneCellAnchor>
  <xdr:oneCellAnchor>
    <xdr:from>
      <xdr:col>7</xdr:col>
      <xdr:colOff>47625</xdr:colOff>
      <xdr:row>7</xdr:row>
      <xdr:rowOff>57150</xdr:rowOff>
    </xdr:from>
    <xdr:ext cx="409575" cy="2381250"/>
    <xdr:sp>
      <xdr:nvSpPr>
        <xdr:cNvPr id="8" name="Shape 8"/>
        <xdr:cNvSpPr/>
      </xdr:nvSpPr>
      <xdr:spPr>
        <a:xfrm>
          <a:off x="5155500" y="2603663"/>
          <a:ext cx="381000" cy="2352675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85725</xdr:colOff>
      <xdr:row>11</xdr:row>
      <xdr:rowOff>-142875</xdr:rowOff>
    </xdr:from>
    <xdr:ext cx="1543050" cy="1104900"/>
    <xdr:sp>
      <xdr:nvSpPr>
        <xdr:cNvPr id="9" name="Shape 9"/>
        <xdr:cNvSpPr/>
      </xdr:nvSpPr>
      <xdr:spPr>
        <a:xfrm rot="-3440664">
          <a:off x="5207888" y="2965613"/>
          <a:ext cx="276225" cy="1628775"/>
        </a:xfrm>
        <a:prstGeom prst="down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12700">
          <a:solidFill>
            <a:srgbClr val="1C3052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66675</xdr:colOff>
      <xdr:row>20</xdr:row>
      <xdr:rowOff>-323850</xdr:rowOff>
    </xdr:from>
    <xdr:ext cx="1552575" cy="1152525"/>
    <xdr:sp>
      <xdr:nvSpPr>
        <xdr:cNvPr id="10" name="Shape 10"/>
        <xdr:cNvSpPr/>
      </xdr:nvSpPr>
      <xdr:spPr>
        <a:xfrm rot="3449939">
          <a:off x="5188838" y="2965613"/>
          <a:ext cx="314325" cy="1628775"/>
        </a:xfrm>
        <a:prstGeom prst="downArrow">
          <a:avLst>
            <a:gd fmla="val 50000" name="adj1"/>
            <a:gd fmla="val 50000" name="adj2"/>
          </a:avLst>
        </a:prstGeom>
        <a:solidFill>
          <a:srgbClr val="AEABAB"/>
        </a:solidFill>
        <a:ln cap="flat" cmpd="sng" w="12700">
          <a:solidFill>
            <a:srgbClr val="1C3052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38100</xdr:colOff>
      <xdr:row>29</xdr:row>
      <xdr:rowOff>19050</xdr:rowOff>
    </xdr:from>
    <xdr:ext cx="409575" cy="2371725"/>
    <xdr:sp>
      <xdr:nvSpPr>
        <xdr:cNvPr id="11" name="Shape 11"/>
        <xdr:cNvSpPr/>
      </xdr:nvSpPr>
      <xdr:spPr>
        <a:xfrm>
          <a:off x="5155500" y="2608425"/>
          <a:ext cx="381000" cy="2343150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19050</xdr:colOff>
      <xdr:row>30</xdr:row>
      <xdr:rowOff>28575</xdr:rowOff>
    </xdr:from>
    <xdr:ext cx="3657600" cy="1343025"/>
    <xdr:sp>
      <xdr:nvSpPr>
        <xdr:cNvPr id="12" name="Shape 12"/>
        <xdr:cNvSpPr txBox="1"/>
      </xdr:nvSpPr>
      <xdr:spPr>
        <a:xfrm>
          <a:off x="3518181" y="3110202"/>
          <a:ext cx="3655639" cy="133959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กำหนดตัวชี้วัดของสาขาและโครงการที่เลือกมา โดยใช้หลักการ CREAM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(Clear, Relevant, Economic, Accepted, Monitorable) โดยดำเนินการต่อในชีทถัดไปคือ "6. กำหนดตัวชี้วัด"</a:t>
          </a:r>
          <a:endParaRPr i="1" sz="1800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7</xdr:row>
      <xdr:rowOff>38100</xdr:rowOff>
    </xdr:from>
    <xdr:ext cx="5124450" cy="314325"/>
    <xdr:sp>
      <xdr:nvSpPr>
        <xdr:cNvPr id="13" name="Shape 13"/>
        <xdr:cNvSpPr/>
      </xdr:nvSpPr>
      <xdr:spPr>
        <a:xfrm rot="-5400000">
          <a:off x="5203125" y="1232063"/>
          <a:ext cx="285750" cy="5095875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28575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66675</xdr:colOff>
      <xdr:row>7</xdr:row>
      <xdr:rowOff>38100</xdr:rowOff>
    </xdr:from>
    <xdr:ext cx="4076700" cy="323850"/>
    <xdr:sp>
      <xdr:nvSpPr>
        <xdr:cNvPr id="14" name="Shape 14"/>
        <xdr:cNvSpPr/>
      </xdr:nvSpPr>
      <xdr:spPr>
        <a:xfrm rot="-5400000">
          <a:off x="5198363" y="1755938"/>
          <a:ext cx="295275" cy="4048125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28575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3</xdr:col>
      <xdr:colOff>466725</xdr:colOff>
      <xdr:row>4</xdr:row>
      <xdr:rowOff>95250</xdr:rowOff>
    </xdr:from>
    <xdr:ext cx="3324225" cy="5524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4</xdr:row>
      <xdr:rowOff>57150</xdr:rowOff>
    </xdr:from>
    <xdr:ext cx="3467100" cy="581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mgronline.com/south/detail/9580000034788" TargetMode="External"/><Relationship Id="rId2" Type="http://schemas.openxmlformats.org/officeDocument/2006/relationships/hyperlink" Target="https://nakhonsithammarat.go.th/web_52/datacenter/detail.php?news_id=1040643" TargetMode="External"/><Relationship Id="rId3" Type="http://schemas.openxmlformats.org/officeDocument/2006/relationships/hyperlink" Target="https://www.thaipbs.or.th/news/content/260031" TargetMode="External"/><Relationship Id="rId4" Type="http://schemas.openxmlformats.org/officeDocument/2006/relationships/hyperlink" Target="https://www.nakhonlocal.go.th/datacenter/doc_download/a_1290823_142507.pdf" TargetMode="External"/><Relationship Id="rId11" Type="http://schemas.openxmlformats.org/officeDocument/2006/relationships/drawing" Target="../drawings/drawing3.xml"/><Relationship Id="rId10" Type="http://schemas.openxmlformats.org/officeDocument/2006/relationships/hyperlink" Target="https://ddc.moph.go.th/uploads/files/5b486cc8d647538233559448eb6b04d5.pdf" TargetMode="External"/><Relationship Id="rId9" Type="http://schemas.openxmlformats.org/officeDocument/2006/relationships/hyperlink" Target="https://redcross.or.th/news/information/7699/" TargetMode="External"/><Relationship Id="rId5" Type="http://schemas.openxmlformats.org/officeDocument/2006/relationships/hyperlink" Target="https://mgronline.com/daily/detail/9540000009937" TargetMode="External"/><Relationship Id="rId6" Type="http://schemas.openxmlformats.org/officeDocument/2006/relationships/hyperlink" Target="https://www.nakhonlocal.go.th/datacenter/doc_download/a_240323_132026.pdf" TargetMode="External"/><Relationship Id="rId7" Type="http://schemas.openxmlformats.org/officeDocument/2006/relationships/hyperlink" Target="https://www.nfcnan.com/nan/2016/12/02/1888" TargetMode="External"/><Relationship Id="rId8" Type="http://schemas.openxmlformats.org/officeDocument/2006/relationships/hyperlink" Target="http://mekhala.dwr.go.th/imgbackend/report_file/report_20231215-094708.pdf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1.25" customHeight="1">
      <c r="A3" s="3" t="s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6.5" customHeight="1">
      <c r="A4" s="3" t="s">
        <v>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2.0" customHeight="1">
      <c r="A5" s="3" t="s">
        <v>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2.25" customHeight="1">
      <c r="A6" s="3" t="s">
        <v>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5.75" customHeight="1">
      <c r="A7" s="3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2.25" customHeight="1">
      <c r="A8" s="4" t="s">
        <v>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55.5" customHeight="1">
      <c r="A9" s="3" t="s">
        <v>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40.5" customHeight="1">
      <c r="A10" s="5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52.5" customHeight="1">
      <c r="A11" s="3" t="s">
        <v>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40.5" customHeight="1">
      <c r="A12" s="5" t="s">
        <v>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 t="s">
        <v>8</v>
      </c>
      <c r="B15" s="2"/>
      <c r="C15" s="2"/>
      <c r="D15" s="2"/>
      <c r="E15" s="2"/>
      <c r="F15" s="2"/>
      <c r="G15" s="2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0:M10"/>
    <mergeCell ref="A11:M11"/>
    <mergeCell ref="A12:M12"/>
    <mergeCell ref="A17:M26"/>
    <mergeCell ref="A3:M3"/>
    <mergeCell ref="A4:M4"/>
    <mergeCell ref="A5:M5"/>
    <mergeCell ref="A6:M6"/>
    <mergeCell ref="A7:M7"/>
    <mergeCell ref="A8:M8"/>
    <mergeCell ref="A9:M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8" t="s">
        <v>9</v>
      </c>
    </row>
    <row r="3" ht="37.5" customHeight="1">
      <c r="A3" s="3" t="s">
        <v>10</v>
      </c>
    </row>
    <row r="4" ht="40.5" customHeight="1">
      <c r="A4" s="3" t="s">
        <v>11</v>
      </c>
    </row>
    <row r="5" ht="21.0" customHeight="1">
      <c r="A5" s="5" t="s">
        <v>12</v>
      </c>
    </row>
    <row r="6" ht="13.5" customHeight="1">
      <c r="A6" s="6" t="s">
        <v>13</v>
      </c>
    </row>
    <row r="7">
      <c r="A7" s="6" t="s">
        <v>14</v>
      </c>
    </row>
    <row r="8">
      <c r="A8" s="6" t="s">
        <v>15</v>
      </c>
    </row>
    <row r="9">
      <c r="A9" s="6" t="s">
        <v>16</v>
      </c>
    </row>
    <row r="11">
      <c r="A11" s="6" t="s">
        <v>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37.14"/>
    <col customWidth="1" min="3" max="3" width="6.86"/>
    <col customWidth="1" min="4" max="4" width="6.29"/>
    <col customWidth="1" min="5" max="5" width="95.14"/>
    <col customWidth="1" min="6" max="6" width="5.43"/>
    <col customWidth="1" min="7" max="7" width="5.29"/>
    <col customWidth="1" min="8" max="8" width="36.29"/>
    <col customWidth="1" min="9" max="9" width="6.71"/>
    <col customWidth="1" min="10" max="10" width="6.86"/>
    <col customWidth="1" min="11" max="11" width="24.0"/>
    <col customWidth="1" min="12" max="12" width="6.0"/>
    <col customWidth="1" min="13" max="13" width="5.71"/>
    <col customWidth="1" min="14" max="14" width="36.0"/>
    <col customWidth="1" min="15" max="26" width="8.71"/>
  </cols>
  <sheetData>
    <row r="1" ht="15.75" customHeight="1">
      <c r="A1" s="9" t="s">
        <v>18</v>
      </c>
      <c r="B1" s="10" t="s">
        <v>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9" t="s">
        <v>20</v>
      </c>
      <c r="B2" s="11">
        <v>2566.0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12" t="s">
        <v>21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72.0" customHeight="1">
      <c r="A4" s="13" t="s">
        <v>22</v>
      </c>
      <c r="F4" s="14"/>
      <c r="G4" s="14"/>
      <c r="H4" s="14"/>
      <c r="I4" s="14"/>
      <c r="J4" s="14"/>
      <c r="K4" s="14"/>
      <c r="L4" s="14"/>
      <c r="M4" s="14"/>
      <c r="N4" s="14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8.5" customHeight="1">
      <c r="A5" s="9"/>
      <c r="B5" s="9"/>
      <c r="C5" s="15"/>
      <c r="D5" s="15"/>
      <c r="E5" s="15"/>
      <c r="F5" s="14"/>
      <c r="G5" s="14"/>
      <c r="H5" s="14"/>
      <c r="I5" s="14"/>
      <c r="J5" s="14"/>
      <c r="K5" s="14"/>
      <c r="L5" s="14"/>
      <c r="M5" s="14"/>
      <c r="N5" s="1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8.5" customHeight="1">
      <c r="A6" s="9"/>
      <c r="B6" s="9"/>
      <c r="C6" s="16" t="s">
        <v>23</v>
      </c>
      <c r="D6" s="17"/>
      <c r="E6" s="18"/>
      <c r="F6" s="19" t="s">
        <v>24</v>
      </c>
      <c r="G6" s="17"/>
      <c r="H6" s="18"/>
      <c r="I6" s="20" t="s">
        <v>25</v>
      </c>
      <c r="J6" s="17"/>
      <c r="K6" s="18"/>
      <c r="L6" s="20" t="s">
        <v>26</v>
      </c>
      <c r="M6" s="17"/>
      <c r="N6" s="1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21" t="s">
        <v>27</v>
      </c>
      <c r="B7" s="21" t="s">
        <v>28</v>
      </c>
      <c r="C7" s="22" t="s">
        <v>29</v>
      </c>
      <c r="D7" s="23" t="s">
        <v>30</v>
      </c>
      <c r="E7" s="24" t="s">
        <v>31</v>
      </c>
      <c r="F7" s="22" t="s">
        <v>29</v>
      </c>
      <c r="G7" s="23" t="s">
        <v>30</v>
      </c>
      <c r="H7" s="24" t="s">
        <v>31</v>
      </c>
      <c r="I7" s="25" t="s">
        <v>29</v>
      </c>
      <c r="J7" s="25" t="s">
        <v>30</v>
      </c>
      <c r="K7" s="25" t="s">
        <v>32</v>
      </c>
      <c r="L7" s="25" t="s">
        <v>29</v>
      </c>
      <c r="M7" s="25" t="s">
        <v>30</v>
      </c>
      <c r="N7" s="25" t="s">
        <v>31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96.0" customHeight="1">
      <c r="A8" s="26" t="s">
        <v>33</v>
      </c>
      <c r="B8" s="27" t="s">
        <v>34</v>
      </c>
      <c r="C8" s="28" t="b">
        <v>1</v>
      </c>
      <c r="D8" s="21"/>
      <c r="E8" s="29" t="s">
        <v>35</v>
      </c>
      <c r="F8" s="30" t="b">
        <v>1</v>
      </c>
      <c r="G8" s="31"/>
      <c r="H8" s="32" t="s">
        <v>36</v>
      </c>
      <c r="I8" s="33"/>
      <c r="J8" s="33"/>
      <c r="K8" s="33"/>
      <c r="L8" s="33"/>
      <c r="M8" s="33"/>
      <c r="N8" s="3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34"/>
      <c r="B9" s="27" t="s">
        <v>37</v>
      </c>
      <c r="C9" s="28" t="b">
        <v>1</v>
      </c>
      <c r="D9" s="21"/>
      <c r="E9" s="35" t="s">
        <v>38</v>
      </c>
      <c r="F9" s="30" t="b">
        <v>1</v>
      </c>
      <c r="G9" s="31"/>
      <c r="H9" s="36" t="s">
        <v>39</v>
      </c>
      <c r="I9" s="33"/>
      <c r="J9" s="33"/>
      <c r="K9" s="33"/>
      <c r="L9" s="33"/>
      <c r="M9" s="33"/>
      <c r="N9" s="3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34"/>
      <c r="B10" s="27" t="s">
        <v>40</v>
      </c>
      <c r="C10" s="28" t="b">
        <v>1</v>
      </c>
      <c r="D10" s="21"/>
      <c r="E10" s="37" t="s">
        <v>41</v>
      </c>
      <c r="F10" s="30" t="b">
        <v>1</v>
      </c>
      <c r="G10" s="30"/>
      <c r="H10" s="38" t="s">
        <v>42</v>
      </c>
      <c r="I10" s="33"/>
      <c r="J10" s="33"/>
      <c r="K10" s="33"/>
      <c r="L10" s="33"/>
      <c r="M10" s="33"/>
      <c r="N10" s="3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34"/>
      <c r="B11" s="27" t="s">
        <v>43</v>
      </c>
      <c r="C11" s="21"/>
      <c r="D11" s="21"/>
      <c r="E11" s="31"/>
      <c r="F11" s="31"/>
      <c r="G11" s="31"/>
      <c r="H11" s="31"/>
      <c r="I11" s="33"/>
      <c r="J11" s="33"/>
      <c r="K11" s="33"/>
      <c r="L11" s="33"/>
      <c r="M11" s="33"/>
      <c r="N11" s="3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34"/>
      <c r="B12" s="27" t="s">
        <v>44</v>
      </c>
      <c r="C12" s="28" t="b">
        <v>1</v>
      </c>
      <c r="D12" s="21"/>
      <c r="E12" s="39" t="s">
        <v>45</v>
      </c>
      <c r="F12" s="30" t="b">
        <v>1</v>
      </c>
      <c r="G12" s="31"/>
      <c r="H12" s="40" t="s">
        <v>46</v>
      </c>
      <c r="I12" s="33"/>
      <c r="J12" s="33"/>
      <c r="K12" s="33"/>
      <c r="L12" s="33"/>
      <c r="M12" s="33"/>
      <c r="N12" s="33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34"/>
      <c r="B13" s="27" t="s">
        <v>47</v>
      </c>
      <c r="C13" s="28" t="b">
        <v>1</v>
      </c>
      <c r="D13" s="21"/>
      <c r="E13" s="41" t="s">
        <v>48</v>
      </c>
      <c r="F13" s="30" t="b">
        <v>1</v>
      </c>
      <c r="G13" s="31"/>
      <c r="H13" s="37" t="s">
        <v>49</v>
      </c>
      <c r="I13" s="33"/>
      <c r="J13" s="33"/>
      <c r="K13" s="33"/>
      <c r="L13" s="33"/>
      <c r="M13" s="33"/>
      <c r="N13" s="33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34"/>
      <c r="B14" s="27" t="s">
        <v>50</v>
      </c>
      <c r="C14" s="28" t="b">
        <v>1</v>
      </c>
      <c r="D14" s="21"/>
      <c r="E14" s="37" t="s">
        <v>51</v>
      </c>
      <c r="F14" s="31"/>
      <c r="G14" s="31"/>
      <c r="H14" s="31"/>
      <c r="I14" s="33"/>
      <c r="J14" s="33"/>
      <c r="K14" s="33"/>
      <c r="L14" s="33"/>
      <c r="M14" s="33"/>
      <c r="N14" s="33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34"/>
      <c r="B15" s="27" t="s">
        <v>52</v>
      </c>
      <c r="C15" s="28"/>
      <c r="D15" s="21"/>
      <c r="E15" s="31"/>
      <c r="F15" s="31"/>
      <c r="G15" s="31"/>
      <c r="H15" s="31"/>
      <c r="I15" s="33"/>
      <c r="J15" s="33"/>
      <c r="K15" s="33"/>
      <c r="L15" s="33"/>
      <c r="M15" s="33"/>
      <c r="N15" s="33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34"/>
      <c r="B16" s="27" t="s">
        <v>53</v>
      </c>
      <c r="C16" s="28" t="b">
        <v>1</v>
      </c>
      <c r="D16" s="21"/>
      <c r="E16" s="42" t="s">
        <v>54</v>
      </c>
      <c r="F16" s="31"/>
      <c r="G16" s="31"/>
      <c r="H16" s="31"/>
      <c r="I16" s="33"/>
      <c r="J16" s="33"/>
      <c r="K16" s="33"/>
      <c r="L16" s="33"/>
      <c r="M16" s="33"/>
      <c r="N16" s="33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34"/>
      <c r="B17" s="27" t="s">
        <v>55</v>
      </c>
      <c r="C17" s="28" t="b">
        <v>1</v>
      </c>
      <c r="D17" s="21"/>
      <c r="E17" s="29" t="s">
        <v>56</v>
      </c>
      <c r="F17" s="28" t="b">
        <v>1</v>
      </c>
      <c r="G17" s="31"/>
      <c r="H17" s="37" t="s">
        <v>57</v>
      </c>
      <c r="I17" s="33"/>
      <c r="J17" s="33"/>
      <c r="K17" s="33"/>
      <c r="L17" s="33"/>
      <c r="M17" s="33"/>
      <c r="N17" s="33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43"/>
      <c r="B18" s="27" t="s">
        <v>58</v>
      </c>
      <c r="C18" s="28" t="b">
        <v>1</v>
      </c>
      <c r="D18" s="21"/>
      <c r="E18" s="37" t="s">
        <v>59</v>
      </c>
      <c r="F18" s="28" t="b">
        <v>1</v>
      </c>
      <c r="G18" s="31"/>
      <c r="H18" s="44" t="s">
        <v>60</v>
      </c>
      <c r="I18" s="33"/>
      <c r="J18" s="33"/>
      <c r="K18" s="33"/>
      <c r="L18" s="33"/>
      <c r="M18" s="33"/>
      <c r="N18" s="33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2.0" customHeight="1">
      <c r="A19" s="45"/>
      <c r="B19" s="45"/>
      <c r="C19" s="45"/>
      <c r="D19" s="45"/>
      <c r="E19" s="46"/>
      <c r="F19" s="28" t="b">
        <v>1</v>
      </c>
      <c r="G19" s="46"/>
      <c r="H19" s="46"/>
      <c r="I19" s="33"/>
      <c r="J19" s="33"/>
      <c r="K19" s="33"/>
      <c r="L19" s="33"/>
      <c r="M19" s="33"/>
      <c r="N19" s="33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26" t="s">
        <v>61</v>
      </c>
      <c r="B20" s="47" t="s">
        <v>62</v>
      </c>
      <c r="C20" s="28"/>
      <c r="D20" s="21"/>
      <c r="E20" s="31"/>
      <c r="F20" s="28" t="b">
        <v>1</v>
      </c>
      <c r="G20" s="31"/>
      <c r="H20" s="44" t="s">
        <v>60</v>
      </c>
      <c r="I20" s="33"/>
      <c r="J20" s="33"/>
      <c r="K20" s="33"/>
      <c r="L20" s="33"/>
      <c r="M20" s="33"/>
      <c r="N20" s="33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34"/>
      <c r="B21" s="47" t="s">
        <v>63</v>
      </c>
      <c r="C21" s="28"/>
      <c r="D21" s="21"/>
      <c r="E21" s="31"/>
      <c r="F21" s="28" t="b">
        <v>1</v>
      </c>
      <c r="G21" s="31"/>
      <c r="H21" s="31" t="s">
        <v>60</v>
      </c>
      <c r="I21" s="33"/>
      <c r="J21" s="33"/>
      <c r="K21" s="33"/>
      <c r="L21" s="33"/>
      <c r="M21" s="33"/>
      <c r="N21" s="33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34"/>
      <c r="B22" s="47" t="s">
        <v>64</v>
      </c>
      <c r="C22" s="28"/>
      <c r="D22" s="21"/>
      <c r="E22" s="31"/>
      <c r="F22" s="28" t="b">
        <v>1</v>
      </c>
      <c r="G22" s="31"/>
      <c r="H22" s="31" t="s">
        <v>60</v>
      </c>
      <c r="I22" s="33"/>
      <c r="J22" s="33"/>
      <c r="K22" s="33"/>
      <c r="L22" s="33"/>
      <c r="M22" s="33"/>
      <c r="N22" s="33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34"/>
      <c r="B23" s="47" t="s">
        <v>65</v>
      </c>
      <c r="C23" s="28" t="b">
        <v>1</v>
      </c>
      <c r="D23" s="21"/>
      <c r="E23" s="44" t="s">
        <v>66</v>
      </c>
      <c r="F23" s="28" t="b">
        <v>1</v>
      </c>
      <c r="G23" s="31"/>
      <c r="H23" s="31" t="s">
        <v>60</v>
      </c>
      <c r="I23" s="33"/>
      <c r="J23" s="33"/>
      <c r="K23" s="33"/>
      <c r="L23" s="33"/>
      <c r="M23" s="33"/>
      <c r="N23" s="33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34"/>
      <c r="B24" s="47" t="s">
        <v>67</v>
      </c>
      <c r="C24" s="28"/>
      <c r="D24" s="21"/>
      <c r="E24" s="31"/>
      <c r="F24" s="28" t="b">
        <v>1</v>
      </c>
      <c r="G24" s="31"/>
      <c r="H24" s="31" t="s">
        <v>60</v>
      </c>
      <c r="I24" s="33"/>
      <c r="J24" s="33"/>
      <c r="K24" s="33"/>
      <c r="L24" s="33"/>
      <c r="M24" s="33"/>
      <c r="N24" s="33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34"/>
      <c r="B25" s="47" t="s">
        <v>68</v>
      </c>
      <c r="C25" s="28"/>
      <c r="D25" s="21"/>
      <c r="E25" s="31"/>
      <c r="F25" s="28"/>
      <c r="G25" s="31"/>
      <c r="H25" s="31"/>
      <c r="I25" s="33"/>
      <c r="J25" s="33"/>
      <c r="K25" s="33"/>
      <c r="L25" s="33"/>
      <c r="M25" s="33"/>
      <c r="N25" s="33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34"/>
      <c r="B26" s="47" t="s">
        <v>69</v>
      </c>
      <c r="C26" s="28"/>
      <c r="D26" s="21"/>
      <c r="E26" s="31"/>
      <c r="F26" s="28" t="b">
        <v>1</v>
      </c>
      <c r="G26" s="31"/>
      <c r="H26" s="31" t="s">
        <v>60</v>
      </c>
      <c r="I26" s="33"/>
      <c r="J26" s="33"/>
      <c r="K26" s="33"/>
      <c r="L26" s="33"/>
      <c r="M26" s="33"/>
      <c r="N26" s="33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34"/>
      <c r="B27" s="47" t="s">
        <v>70</v>
      </c>
      <c r="C27" s="28"/>
      <c r="D27" s="21"/>
      <c r="E27" s="31"/>
      <c r="F27" s="31"/>
      <c r="G27" s="31"/>
      <c r="H27" s="31"/>
      <c r="I27" s="33"/>
      <c r="J27" s="33"/>
      <c r="K27" s="33"/>
      <c r="L27" s="33"/>
      <c r="M27" s="33"/>
      <c r="N27" s="33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34"/>
      <c r="B28" s="47" t="s">
        <v>71</v>
      </c>
      <c r="C28" s="28" t="b">
        <v>1</v>
      </c>
      <c r="D28" s="21"/>
      <c r="E28" s="44" t="s">
        <v>72</v>
      </c>
      <c r="F28" s="28" t="b">
        <v>1</v>
      </c>
      <c r="G28" s="31"/>
      <c r="H28" s="31" t="s">
        <v>60</v>
      </c>
      <c r="I28" s="33"/>
      <c r="J28" s="33"/>
      <c r="K28" s="33"/>
      <c r="L28" s="33"/>
      <c r="M28" s="33"/>
      <c r="N28" s="33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34"/>
      <c r="B29" s="47" t="s">
        <v>73</v>
      </c>
      <c r="C29" s="28"/>
      <c r="D29" s="21"/>
      <c r="E29" s="31"/>
      <c r="F29" s="28" t="b">
        <v>1</v>
      </c>
      <c r="G29" s="31"/>
      <c r="H29" s="31" t="s">
        <v>60</v>
      </c>
      <c r="I29" s="33"/>
      <c r="J29" s="33"/>
      <c r="K29" s="33"/>
      <c r="L29" s="33"/>
      <c r="M29" s="33"/>
      <c r="N29" s="33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34"/>
      <c r="B30" s="47" t="s">
        <v>74</v>
      </c>
      <c r="C30" s="28"/>
      <c r="D30" s="21"/>
      <c r="E30" s="31"/>
      <c r="F30" s="28" t="b">
        <v>1</v>
      </c>
      <c r="G30" s="31"/>
      <c r="H30" s="31" t="s">
        <v>60</v>
      </c>
      <c r="I30" s="33"/>
      <c r="J30" s="33"/>
      <c r="K30" s="33"/>
      <c r="L30" s="33"/>
      <c r="M30" s="33"/>
      <c r="N30" s="33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34"/>
      <c r="B31" s="47" t="s">
        <v>75</v>
      </c>
      <c r="C31" s="28"/>
      <c r="D31" s="21"/>
      <c r="E31" s="31"/>
      <c r="F31" s="28" t="b">
        <v>1</v>
      </c>
      <c r="G31" s="31"/>
      <c r="H31" s="31" t="s">
        <v>60</v>
      </c>
      <c r="I31" s="33"/>
      <c r="J31" s="33"/>
      <c r="K31" s="33"/>
      <c r="L31" s="33"/>
      <c r="M31" s="33"/>
      <c r="N31" s="33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34"/>
      <c r="B32" s="47" t="s">
        <v>76</v>
      </c>
      <c r="C32" s="28" t="b">
        <v>1</v>
      </c>
      <c r="D32" s="21"/>
      <c r="E32" s="44" t="s">
        <v>77</v>
      </c>
      <c r="F32" s="31"/>
      <c r="G32" s="31"/>
      <c r="H32" s="31"/>
      <c r="I32" s="33"/>
      <c r="J32" s="33"/>
      <c r="K32" s="33"/>
      <c r="L32" s="33"/>
      <c r="M32" s="33"/>
      <c r="N32" s="33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43"/>
      <c r="B33" s="47" t="s">
        <v>78</v>
      </c>
      <c r="C33" s="28" t="b">
        <v>1</v>
      </c>
      <c r="D33" s="21"/>
      <c r="E33" s="44" t="s">
        <v>77</v>
      </c>
      <c r="F33" s="28" t="b">
        <v>1</v>
      </c>
      <c r="G33" s="31"/>
      <c r="H33" s="31" t="s">
        <v>60</v>
      </c>
      <c r="I33" s="33"/>
      <c r="J33" s="33"/>
      <c r="K33" s="33"/>
      <c r="L33" s="33"/>
      <c r="M33" s="33"/>
      <c r="N33" s="33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48"/>
      <c r="B34" s="48"/>
      <c r="C34" s="48"/>
      <c r="D34" s="48"/>
      <c r="E34" s="49"/>
      <c r="F34" s="49"/>
      <c r="G34" s="49"/>
      <c r="H34" s="49"/>
      <c r="I34" s="33"/>
      <c r="J34" s="33"/>
      <c r="K34" s="33"/>
      <c r="L34" s="33"/>
      <c r="M34" s="33"/>
      <c r="N34" s="3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26" t="s">
        <v>79</v>
      </c>
      <c r="B35" s="47" t="s">
        <v>80</v>
      </c>
      <c r="C35" s="21"/>
      <c r="D35" s="21"/>
      <c r="E35" s="31"/>
      <c r="F35" s="31"/>
      <c r="G35" s="31"/>
      <c r="H35" s="31"/>
      <c r="I35" s="33"/>
      <c r="J35" s="33"/>
      <c r="K35" s="33"/>
      <c r="L35" s="33"/>
      <c r="M35" s="33"/>
      <c r="N35" s="33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34"/>
      <c r="B36" s="47" t="s">
        <v>81</v>
      </c>
      <c r="C36" s="21"/>
      <c r="D36" s="21"/>
      <c r="E36" s="31"/>
      <c r="F36" s="28" t="b">
        <v>1</v>
      </c>
      <c r="G36" s="31"/>
      <c r="H36" s="31" t="s">
        <v>60</v>
      </c>
      <c r="I36" s="33"/>
      <c r="J36" s="33"/>
      <c r="K36" s="33"/>
      <c r="L36" s="33"/>
      <c r="M36" s="33"/>
      <c r="N36" s="33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34"/>
      <c r="B37" s="47" t="s">
        <v>82</v>
      </c>
      <c r="C37" s="21"/>
      <c r="D37" s="21"/>
      <c r="E37" s="31"/>
      <c r="F37" s="28" t="b">
        <v>1</v>
      </c>
      <c r="G37" s="31"/>
      <c r="H37" s="31" t="s">
        <v>60</v>
      </c>
      <c r="I37" s="33"/>
      <c r="J37" s="33"/>
      <c r="K37" s="33"/>
      <c r="L37" s="33"/>
      <c r="M37" s="33"/>
      <c r="N37" s="33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34"/>
      <c r="B38" s="47" t="s">
        <v>83</v>
      </c>
      <c r="C38" s="21"/>
      <c r="D38" s="21"/>
      <c r="E38" s="31"/>
      <c r="F38" s="28" t="b">
        <v>1</v>
      </c>
      <c r="G38" s="31"/>
      <c r="H38" s="31" t="s">
        <v>60</v>
      </c>
      <c r="I38" s="33"/>
      <c r="J38" s="33"/>
      <c r="K38" s="33"/>
      <c r="L38" s="33"/>
      <c r="M38" s="33"/>
      <c r="N38" s="33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34"/>
      <c r="B39" s="47" t="s">
        <v>84</v>
      </c>
      <c r="C39" s="21"/>
      <c r="D39" s="21"/>
      <c r="E39" s="31"/>
      <c r="F39" s="31"/>
      <c r="G39" s="31"/>
      <c r="H39" s="31"/>
      <c r="I39" s="33"/>
      <c r="J39" s="33"/>
      <c r="K39" s="33"/>
      <c r="L39" s="33"/>
      <c r="M39" s="33"/>
      <c r="N39" s="33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34"/>
      <c r="B40" s="47" t="s">
        <v>85</v>
      </c>
      <c r="C40" s="21"/>
      <c r="D40" s="21"/>
      <c r="E40" s="31"/>
      <c r="F40" s="28" t="b">
        <v>1</v>
      </c>
      <c r="G40" s="31"/>
      <c r="H40" s="31" t="s">
        <v>60</v>
      </c>
      <c r="I40" s="33"/>
      <c r="J40" s="33"/>
      <c r="K40" s="33"/>
      <c r="L40" s="33"/>
      <c r="M40" s="33"/>
      <c r="N40" s="33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34"/>
      <c r="B41" s="47" t="s">
        <v>86</v>
      </c>
      <c r="C41" s="21"/>
      <c r="D41" s="21"/>
      <c r="E41" s="31"/>
      <c r="F41" s="31"/>
      <c r="G41" s="31"/>
      <c r="H41" s="31"/>
      <c r="I41" s="33"/>
      <c r="J41" s="33"/>
      <c r="K41" s="33"/>
      <c r="L41" s="33"/>
      <c r="M41" s="33"/>
      <c r="N41" s="33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34"/>
      <c r="B42" s="47" t="s">
        <v>87</v>
      </c>
      <c r="C42" s="21"/>
      <c r="D42" s="21"/>
      <c r="E42" s="31"/>
      <c r="F42" s="31"/>
      <c r="G42" s="31"/>
      <c r="H42" s="31"/>
      <c r="I42" s="33"/>
      <c r="J42" s="33"/>
      <c r="K42" s="33"/>
      <c r="L42" s="33"/>
      <c r="M42" s="33"/>
      <c r="N42" s="33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34"/>
      <c r="B43" s="47" t="s">
        <v>88</v>
      </c>
      <c r="C43" s="21"/>
      <c r="D43" s="21"/>
      <c r="E43" s="31"/>
      <c r="F43" s="28" t="b">
        <v>1</v>
      </c>
      <c r="G43" s="31"/>
      <c r="H43" s="31" t="s">
        <v>60</v>
      </c>
      <c r="I43" s="33"/>
      <c r="J43" s="33"/>
      <c r="K43" s="33"/>
      <c r="L43" s="33"/>
      <c r="M43" s="33"/>
      <c r="N43" s="33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43"/>
      <c r="B44" s="47" t="s">
        <v>89</v>
      </c>
      <c r="C44" s="21"/>
      <c r="D44" s="21"/>
      <c r="E44" s="31"/>
      <c r="F44" s="31"/>
      <c r="G44" s="31"/>
      <c r="H44" s="31"/>
      <c r="I44" s="33"/>
      <c r="J44" s="33"/>
      <c r="K44" s="33"/>
      <c r="L44" s="33"/>
      <c r="M44" s="33"/>
      <c r="N44" s="33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48"/>
      <c r="B45" s="48"/>
      <c r="C45" s="48"/>
      <c r="D45" s="48"/>
      <c r="E45" s="49"/>
      <c r="F45" s="49"/>
      <c r="G45" s="49"/>
      <c r="H45" s="49"/>
      <c r="I45" s="33"/>
      <c r="J45" s="33"/>
      <c r="K45" s="33"/>
      <c r="L45" s="33"/>
      <c r="M45" s="33"/>
      <c r="N45" s="33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26" t="s">
        <v>90</v>
      </c>
      <c r="B46" s="47" t="s">
        <v>91</v>
      </c>
      <c r="C46" s="28"/>
      <c r="D46" s="21"/>
      <c r="E46" s="31"/>
      <c r="F46" s="28" t="b">
        <v>1</v>
      </c>
      <c r="G46" s="31"/>
      <c r="H46" s="31" t="s">
        <v>60</v>
      </c>
      <c r="I46" s="33"/>
      <c r="J46" s="33"/>
      <c r="K46" s="33"/>
      <c r="L46" s="33"/>
      <c r="M46" s="33"/>
      <c r="N46" s="33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34"/>
      <c r="B47" s="47" t="s">
        <v>92</v>
      </c>
      <c r="C47" s="28"/>
      <c r="D47" s="21"/>
      <c r="E47" s="31"/>
      <c r="F47" s="31"/>
      <c r="G47" s="31"/>
      <c r="H47" s="31"/>
      <c r="I47" s="33"/>
      <c r="J47" s="33"/>
      <c r="K47" s="33"/>
      <c r="L47" s="33"/>
      <c r="M47" s="33"/>
      <c r="N47" s="33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34"/>
      <c r="B48" s="47" t="s">
        <v>93</v>
      </c>
      <c r="C48" s="28"/>
      <c r="D48" s="21"/>
      <c r="E48" s="31"/>
      <c r="F48" s="31"/>
      <c r="G48" s="31"/>
      <c r="H48" s="31"/>
      <c r="I48" s="33"/>
      <c r="J48" s="33"/>
      <c r="K48" s="33"/>
      <c r="L48" s="33"/>
      <c r="M48" s="33"/>
      <c r="N48" s="33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34"/>
      <c r="B49" s="47" t="s">
        <v>94</v>
      </c>
      <c r="C49" s="28"/>
      <c r="D49" s="21"/>
      <c r="E49" s="31"/>
      <c r="F49" s="28" t="b">
        <v>1</v>
      </c>
      <c r="G49" s="31"/>
      <c r="H49" s="31" t="s">
        <v>60</v>
      </c>
      <c r="I49" s="33"/>
      <c r="J49" s="33"/>
      <c r="K49" s="33"/>
      <c r="L49" s="33"/>
      <c r="M49" s="33"/>
      <c r="N49" s="33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34"/>
      <c r="B50" s="47" t="s">
        <v>95</v>
      </c>
      <c r="C50" s="28"/>
      <c r="D50" s="21"/>
      <c r="E50" s="31"/>
      <c r="F50" s="31"/>
      <c r="G50" s="31"/>
      <c r="H50" s="31"/>
      <c r="I50" s="33"/>
      <c r="J50" s="33"/>
      <c r="K50" s="33"/>
      <c r="L50" s="33"/>
      <c r="M50" s="33"/>
      <c r="N50" s="33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34"/>
      <c r="B51" s="47" t="s">
        <v>96</v>
      </c>
      <c r="C51" s="28"/>
      <c r="D51" s="21"/>
      <c r="E51" s="31"/>
      <c r="F51" s="31"/>
      <c r="G51" s="31"/>
      <c r="H51" s="31"/>
      <c r="I51" s="33"/>
      <c r="J51" s="33"/>
      <c r="K51" s="33"/>
      <c r="L51" s="33"/>
      <c r="M51" s="33"/>
      <c r="N51" s="3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37.5" customHeight="1">
      <c r="A52" s="34"/>
      <c r="B52" s="47" t="s">
        <v>97</v>
      </c>
      <c r="C52" s="28" t="b">
        <v>1</v>
      </c>
      <c r="D52" s="21"/>
      <c r="E52" s="37" t="s">
        <v>98</v>
      </c>
      <c r="F52" s="28" t="b">
        <v>1</v>
      </c>
      <c r="G52" s="31"/>
      <c r="H52" s="31" t="s">
        <v>60</v>
      </c>
      <c r="I52" s="33"/>
      <c r="J52" s="33"/>
      <c r="K52" s="33"/>
      <c r="L52" s="33"/>
      <c r="M52" s="33"/>
      <c r="N52" s="3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34"/>
      <c r="B53" s="47" t="s">
        <v>99</v>
      </c>
      <c r="C53" s="28"/>
      <c r="D53" s="21"/>
      <c r="E53" s="31"/>
      <c r="F53" s="31"/>
      <c r="G53" s="31"/>
      <c r="H53" s="31"/>
      <c r="I53" s="33"/>
      <c r="J53" s="33"/>
      <c r="K53" s="33"/>
      <c r="L53" s="33"/>
      <c r="M53" s="33"/>
      <c r="N53" s="33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34"/>
      <c r="B54" s="47" t="s">
        <v>100</v>
      </c>
      <c r="C54" s="28"/>
      <c r="D54" s="21"/>
      <c r="E54" s="31"/>
      <c r="F54" s="31"/>
      <c r="G54" s="31"/>
      <c r="H54" s="31"/>
      <c r="I54" s="33"/>
      <c r="J54" s="33"/>
      <c r="K54" s="33"/>
      <c r="L54" s="33"/>
      <c r="M54" s="33"/>
      <c r="N54" s="33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34"/>
      <c r="B55" s="47" t="s">
        <v>101</v>
      </c>
      <c r="C55" s="21"/>
      <c r="D55" s="21"/>
      <c r="E55" s="31"/>
      <c r="F55" s="31"/>
      <c r="G55" s="31"/>
      <c r="H55" s="31"/>
      <c r="I55" s="33"/>
      <c r="J55" s="33"/>
      <c r="K55" s="33"/>
      <c r="L55" s="33"/>
      <c r="M55" s="33"/>
      <c r="N55" s="33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43"/>
      <c r="B56" s="47" t="s">
        <v>102</v>
      </c>
      <c r="C56" s="21"/>
      <c r="D56" s="21"/>
      <c r="E56" s="31"/>
      <c r="F56" s="31"/>
      <c r="G56" s="31"/>
      <c r="H56" s="31"/>
      <c r="I56" s="33"/>
      <c r="J56" s="33"/>
      <c r="K56" s="33"/>
      <c r="L56" s="33"/>
      <c r="M56" s="33"/>
      <c r="N56" s="33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48"/>
      <c r="B57" s="48"/>
      <c r="C57" s="48"/>
      <c r="D57" s="48"/>
      <c r="E57" s="49"/>
      <c r="F57" s="49"/>
      <c r="G57" s="49"/>
      <c r="H57" s="49"/>
      <c r="I57" s="33"/>
      <c r="J57" s="33"/>
      <c r="K57" s="33"/>
      <c r="L57" s="33"/>
      <c r="M57" s="33"/>
      <c r="N57" s="33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50" t="s">
        <v>103</v>
      </c>
      <c r="B58" s="47" t="s">
        <v>104</v>
      </c>
      <c r="C58" s="28" t="b">
        <v>1</v>
      </c>
      <c r="D58" s="21"/>
      <c r="E58" s="44" t="s">
        <v>105</v>
      </c>
      <c r="F58" s="28" t="b">
        <v>1</v>
      </c>
      <c r="G58" s="31"/>
      <c r="H58" s="31" t="s">
        <v>60</v>
      </c>
      <c r="I58" s="33"/>
      <c r="J58" s="33"/>
      <c r="K58" s="33"/>
      <c r="L58" s="33"/>
      <c r="M58" s="33"/>
      <c r="N58" s="33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34"/>
      <c r="B59" s="47" t="s">
        <v>106</v>
      </c>
      <c r="C59" s="28" t="b">
        <v>1</v>
      </c>
      <c r="D59" s="21"/>
      <c r="E59" s="44" t="s">
        <v>105</v>
      </c>
      <c r="F59" s="28" t="b">
        <v>1</v>
      </c>
      <c r="G59" s="31"/>
      <c r="H59" s="31" t="s">
        <v>60</v>
      </c>
      <c r="I59" s="33"/>
      <c r="J59" s="33"/>
      <c r="K59" s="33"/>
      <c r="L59" s="33"/>
      <c r="M59" s="33"/>
      <c r="N59" s="33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34"/>
      <c r="B60" s="47" t="s">
        <v>107</v>
      </c>
      <c r="C60" s="28" t="b">
        <v>1</v>
      </c>
      <c r="D60" s="21"/>
      <c r="E60" s="44" t="s">
        <v>105</v>
      </c>
      <c r="F60" s="28" t="b">
        <v>1</v>
      </c>
      <c r="G60" s="31"/>
      <c r="H60" s="31" t="s">
        <v>60</v>
      </c>
      <c r="I60" s="33"/>
      <c r="J60" s="33"/>
      <c r="K60" s="33"/>
      <c r="L60" s="33"/>
      <c r="M60" s="33"/>
      <c r="N60" s="33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34"/>
      <c r="B61" s="47" t="s">
        <v>108</v>
      </c>
      <c r="C61" s="28" t="b">
        <v>1</v>
      </c>
      <c r="D61" s="21"/>
      <c r="E61" s="44" t="s">
        <v>105</v>
      </c>
      <c r="F61" s="28" t="b">
        <v>1</v>
      </c>
      <c r="G61" s="31"/>
      <c r="H61" s="31" t="s">
        <v>60</v>
      </c>
      <c r="I61" s="33"/>
      <c r="J61" s="33"/>
      <c r="K61" s="33"/>
      <c r="L61" s="33"/>
      <c r="M61" s="33"/>
      <c r="N61" s="33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34"/>
      <c r="B62" s="47" t="s">
        <v>109</v>
      </c>
      <c r="C62" s="28" t="b">
        <v>1</v>
      </c>
      <c r="D62" s="21"/>
      <c r="E62" s="44" t="s">
        <v>110</v>
      </c>
      <c r="F62" s="28" t="b">
        <v>1</v>
      </c>
      <c r="G62" s="31"/>
      <c r="H62" s="44" t="s">
        <v>111</v>
      </c>
      <c r="I62" s="33"/>
      <c r="J62" s="33"/>
      <c r="K62" s="33"/>
      <c r="L62" s="33"/>
      <c r="M62" s="33"/>
      <c r="N62" s="33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34"/>
      <c r="B63" s="47" t="s">
        <v>112</v>
      </c>
      <c r="C63" s="21"/>
      <c r="D63" s="21"/>
      <c r="E63" s="31"/>
      <c r="F63" s="31"/>
      <c r="G63" s="31"/>
      <c r="H63" s="31"/>
      <c r="I63" s="33"/>
      <c r="J63" s="33"/>
      <c r="K63" s="33"/>
      <c r="L63" s="33"/>
      <c r="M63" s="33"/>
      <c r="N63" s="33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34"/>
      <c r="B64" s="47" t="s">
        <v>113</v>
      </c>
      <c r="C64" s="28" t="b">
        <v>1</v>
      </c>
      <c r="D64" s="21"/>
      <c r="E64" s="31" t="s">
        <v>114</v>
      </c>
      <c r="F64" s="31"/>
      <c r="G64" s="31"/>
      <c r="H64" s="31"/>
      <c r="I64" s="33"/>
      <c r="J64" s="33"/>
      <c r="K64" s="33"/>
      <c r="L64" s="33"/>
      <c r="M64" s="33"/>
      <c r="N64" s="33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34"/>
      <c r="B65" s="47" t="s">
        <v>115</v>
      </c>
      <c r="C65" s="28"/>
      <c r="D65" s="21"/>
      <c r="E65" s="31"/>
      <c r="F65" s="28" t="b">
        <v>1</v>
      </c>
      <c r="G65" s="31"/>
      <c r="H65" s="51" t="s">
        <v>60</v>
      </c>
      <c r="I65" s="33"/>
      <c r="J65" s="33"/>
      <c r="K65" s="33"/>
      <c r="L65" s="33"/>
      <c r="M65" s="33"/>
      <c r="N65" s="33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34"/>
      <c r="B66" s="47" t="s">
        <v>116</v>
      </c>
      <c r="C66" s="28"/>
      <c r="D66" s="21"/>
      <c r="E66" s="31"/>
      <c r="F66" s="28" t="b">
        <v>1</v>
      </c>
      <c r="G66" s="31"/>
      <c r="H66" s="52" t="s">
        <v>60</v>
      </c>
      <c r="I66" s="33"/>
      <c r="J66" s="33"/>
      <c r="K66" s="33"/>
      <c r="L66" s="33"/>
      <c r="M66" s="33"/>
      <c r="N66" s="33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34"/>
      <c r="B67" s="47" t="s">
        <v>117</v>
      </c>
      <c r="C67" s="28"/>
      <c r="D67" s="21"/>
      <c r="E67" s="31"/>
      <c r="F67" s="28" t="b">
        <v>1</v>
      </c>
      <c r="G67" s="31"/>
      <c r="H67" s="52" t="s">
        <v>60</v>
      </c>
      <c r="I67" s="33"/>
      <c r="J67" s="33"/>
      <c r="K67" s="33"/>
      <c r="L67" s="33"/>
      <c r="M67" s="33"/>
      <c r="N67" s="33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34"/>
      <c r="B68" s="47" t="s">
        <v>118</v>
      </c>
      <c r="C68" s="21"/>
      <c r="D68" s="21"/>
      <c r="E68" s="31"/>
      <c r="F68" s="31"/>
      <c r="G68" s="31"/>
      <c r="H68" s="31"/>
      <c r="I68" s="33"/>
      <c r="J68" s="33"/>
      <c r="K68" s="33"/>
      <c r="L68" s="33"/>
      <c r="M68" s="33"/>
      <c r="N68" s="33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34"/>
      <c r="B69" s="47" t="s">
        <v>119</v>
      </c>
      <c r="C69" s="21"/>
      <c r="D69" s="21"/>
      <c r="E69" s="31"/>
      <c r="F69" s="31"/>
      <c r="G69" s="31"/>
      <c r="H69" s="31"/>
      <c r="I69" s="33"/>
      <c r="J69" s="33"/>
      <c r="K69" s="33"/>
      <c r="L69" s="33"/>
      <c r="M69" s="33"/>
      <c r="N69" s="33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43"/>
      <c r="B70" s="47" t="s">
        <v>120</v>
      </c>
      <c r="C70" s="28"/>
      <c r="D70" s="21"/>
      <c r="E70" s="31"/>
      <c r="F70" s="28" t="b">
        <v>1</v>
      </c>
      <c r="G70" s="31"/>
      <c r="H70" s="31" t="s">
        <v>60</v>
      </c>
      <c r="I70" s="33"/>
      <c r="J70" s="33"/>
      <c r="K70" s="33"/>
      <c r="L70" s="33"/>
      <c r="M70" s="33"/>
      <c r="N70" s="33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48"/>
      <c r="B71" s="48"/>
      <c r="C71" s="48"/>
      <c r="D71" s="48"/>
      <c r="E71" s="49"/>
      <c r="F71" s="49"/>
      <c r="G71" s="49"/>
      <c r="H71" s="49"/>
      <c r="I71" s="33"/>
      <c r="J71" s="33"/>
      <c r="K71" s="33"/>
      <c r="L71" s="33"/>
      <c r="M71" s="33"/>
      <c r="N71" s="33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53" t="s">
        <v>121</v>
      </c>
      <c r="B72" s="47" t="s">
        <v>122</v>
      </c>
      <c r="C72" s="28"/>
      <c r="D72" s="21"/>
      <c r="E72" s="31"/>
      <c r="F72" s="28" t="b">
        <v>1</v>
      </c>
      <c r="G72" s="31"/>
      <c r="H72" s="31" t="s">
        <v>60</v>
      </c>
      <c r="I72" s="33"/>
      <c r="J72" s="33"/>
      <c r="K72" s="33"/>
      <c r="L72" s="33"/>
      <c r="M72" s="33"/>
      <c r="N72" s="33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54"/>
      <c r="B73" s="47" t="s">
        <v>123</v>
      </c>
      <c r="C73" s="28"/>
      <c r="D73" s="21"/>
      <c r="E73" s="31"/>
      <c r="F73" s="28" t="b">
        <v>1</v>
      </c>
      <c r="G73" s="31"/>
      <c r="H73" s="31" t="s">
        <v>60</v>
      </c>
      <c r="I73" s="33"/>
      <c r="J73" s="33"/>
      <c r="K73" s="33"/>
      <c r="L73" s="33"/>
      <c r="M73" s="33"/>
      <c r="N73" s="33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54"/>
      <c r="B74" s="47" t="s">
        <v>124</v>
      </c>
      <c r="C74" s="21"/>
      <c r="D74" s="21"/>
      <c r="E74" s="31"/>
      <c r="F74" s="31"/>
      <c r="G74" s="31"/>
      <c r="H74" s="31"/>
      <c r="I74" s="33"/>
      <c r="J74" s="33"/>
      <c r="K74" s="33"/>
      <c r="L74" s="33"/>
      <c r="M74" s="33"/>
      <c r="N74" s="33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54"/>
      <c r="B75" s="47" t="s">
        <v>125</v>
      </c>
      <c r="C75" s="21"/>
      <c r="D75" s="21"/>
      <c r="E75" s="31"/>
      <c r="F75" s="31"/>
      <c r="G75" s="31"/>
      <c r="H75" s="31"/>
      <c r="I75" s="33"/>
      <c r="J75" s="33"/>
      <c r="K75" s="33"/>
      <c r="L75" s="33"/>
      <c r="M75" s="33"/>
      <c r="N75" s="33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27.0" customHeight="1">
      <c r="A76" s="54"/>
      <c r="B76" s="47" t="s">
        <v>126</v>
      </c>
      <c r="C76" s="21"/>
      <c r="D76" s="21"/>
      <c r="E76" s="31"/>
      <c r="F76" s="31"/>
      <c r="G76" s="31"/>
      <c r="H76" s="31"/>
      <c r="I76" s="33"/>
      <c r="J76" s="33"/>
      <c r="K76" s="33"/>
      <c r="L76" s="33"/>
      <c r="M76" s="33"/>
      <c r="N76" s="33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54"/>
      <c r="B77" s="47" t="s">
        <v>127</v>
      </c>
      <c r="C77" s="28"/>
      <c r="D77" s="21"/>
      <c r="E77" s="31"/>
      <c r="F77" s="28" t="b">
        <v>1</v>
      </c>
      <c r="G77" s="31"/>
      <c r="H77" s="31" t="s">
        <v>60</v>
      </c>
      <c r="I77" s="33"/>
      <c r="J77" s="33"/>
      <c r="K77" s="33"/>
      <c r="L77" s="33"/>
      <c r="M77" s="33"/>
      <c r="N77" s="33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54"/>
      <c r="B78" s="47" t="s">
        <v>128</v>
      </c>
      <c r="C78" s="28"/>
      <c r="D78" s="21"/>
      <c r="E78" s="31"/>
      <c r="F78" s="28" t="b">
        <v>1</v>
      </c>
      <c r="G78" s="31"/>
      <c r="H78" s="31" t="s">
        <v>60</v>
      </c>
      <c r="I78" s="33"/>
      <c r="J78" s="33"/>
      <c r="K78" s="33"/>
      <c r="L78" s="33"/>
      <c r="M78" s="33"/>
      <c r="N78" s="33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55"/>
      <c r="B79" s="47" t="s">
        <v>129</v>
      </c>
      <c r="C79" s="21"/>
      <c r="D79" s="21"/>
      <c r="E79" s="31"/>
      <c r="F79" s="21"/>
      <c r="G79" s="21"/>
      <c r="H79" s="21"/>
      <c r="I79" s="21"/>
      <c r="J79" s="21"/>
      <c r="K79" s="21"/>
      <c r="L79" s="21"/>
      <c r="M79" s="21"/>
      <c r="N79" s="21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mergeCells count="12">
    <mergeCell ref="A20:A33"/>
    <mergeCell ref="A35:A44"/>
    <mergeCell ref="A46:A56"/>
    <mergeCell ref="A58:A70"/>
    <mergeCell ref="A72:A79"/>
    <mergeCell ref="A3:B3"/>
    <mergeCell ref="A4:E4"/>
    <mergeCell ref="C6:E6"/>
    <mergeCell ref="F6:H6"/>
    <mergeCell ref="I6:K6"/>
    <mergeCell ref="L6:N6"/>
    <mergeCell ref="A8:A18"/>
  </mergeCells>
  <hyperlinks>
    <hyperlink r:id="rId1" ref="E10"/>
    <hyperlink r:id="rId2" ref="H10"/>
    <hyperlink r:id="rId3" ref="E12"/>
    <hyperlink r:id="rId4" ref="H12"/>
    <hyperlink r:id="rId5" ref="E13"/>
    <hyperlink r:id="rId6" ref="H13"/>
    <hyperlink r:id="rId7" ref="E14"/>
    <hyperlink r:id="rId8" ref="H17"/>
    <hyperlink r:id="rId9" ref="E18"/>
    <hyperlink r:id="rId10" ref="E52"/>
  </hyperlinks>
  <printOptions/>
  <pageMargins bottom="0.75" footer="0.0" header="0.0" left="0.7" right="0.7" top="0.75"/>
  <pageSetup orientation="portrait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2" width="33.0"/>
    <col customWidth="1" min="3" max="3" width="32.14"/>
    <col customWidth="1" min="4" max="4" width="31.29"/>
    <col customWidth="1" min="5" max="5" width="38.57"/>
    <col customWidth="1" min="6" max="26" width="8.86"/>
  </cols>
  <sheetData>
    <row r="1" ht="16.5" customHeight="1">
      <c r="A1" s="9" t="s">
        <v>18</v>
      </c>
      <c r="B1" s="10" t="s">
        <v>19</v>
      </c>
    </row>
    <row r="2">
      <c r="A2" s="9" t="s">
        <v>20</v>
      </c>
      <c r="B2" s="11">
        <v>2566.0</v>
      </c>
    </row>
    <row r="3" ht="75.75" customHeight="1">
      <c r="A3" s="56" t="s">
        <v>21</v>
      </c>
      <c r="B3" s="42" t="s">
        <v>130</v>
      </c>
    </row>
    <row r="4" ht="28.5" customHeight="1"/>
    <row r="5" ht="30.75" customHeight="1">
      <c r="A5" s="57"/>
      <c r="B5" s="58" t="s">
        <v>131</v>
      </c>
      <c r="C5" s="59" t="s">
        <v>132</v>
      </c>
      <c r="D5" s="60" t="s">
        <v>133</v>
      </c>
      <c r="E5" s="61" t="s">
        <v>134</v>
      </c>
    </row>
    <row r="6">
      <c r="A6" s="62" t="s">
        <v>135</v>
      </c>
      <c r="B6" s="63" t="s">
        <v>136</v>
      </c>
      <c r="C6" s="64" t="s">
        <v>137</v>
      </c>
      <c r="D6" s="65" t="s">
        <v>138</v>
      </c>
      <c r="E6" s="66" t="s">
        <v>139</v>
      </c>
    </row>
    <row r="7">
      <c r="A7" s="67">
        <v>1.0</v>
      </c>
      <c r="B7" s="68" t="s">
        <v>33</v>
      </c>
      <c r="C7" s="68" t="s">
        <v>61</v>
      </c>
      <c r="D7" s="68" t="s">
        <v>103</v>
      </c>
      <c r="E7" s="69" t="s">
        <v>121</v>
      </c>
    </row>
    <row r="8">
      <c r="A8" s="67">
        <v>2.0</v>
      </c>
      <c r="B8" s="68" t="s">
        <v>61</v>
      </c>
      <c r="C8" s="68" t="s">
        <v>140</v>
      </c>
      <c r="D8" s="68" t="s">
        <v>140</v>
      </c>
      <c r="E8" s="70" t="s">
        <v>79</v>
      </c>
    </row>
    <row r="9">
      <c r="A9" s="67">
        <v>3.0</v>
      </c>
      <c r="B9" s="68" t="s">
        <v>140</v>
      </c>
      <c r="C9" s="68" t="s">
        <v>103</v>
      </c>
      <c r="D9" s="68" t="s">
        <v>121</v>
      </c>
      <c r="E9" s="69" t="s">
        <v>61</v>
      </c>
    </row>
    <row r="10">
      <c r="A10" s="67">
        <v>4.0</v>
      </c>
      <c r="B10" s="71" t="s">
        <v>79</v>
      </c>
      <c r="C10" s="68" t="s">
        <v>121</v>
      </c>
      <c r="D10" s="71" t="s">
        <v>79</v>
      </c>
      <c r="E10" s="68" t="s">
        <v>103</v>
      </c>
    </row>
    <row r="11">
      <c r="A11" s="67">
        <v>5.0</v>
      </c>
      <c r="B11" s="68" t="s">
        <v>103</v>
      </c>
      <c r="C11" s="71" t="s">
        <v>79</v>
      </c>
      <c r="D11" s="68" t="s">
        <v>61</v>
      </c>
      <c r="E11" s="68" t="s">
        <v>140</v>
      </c>
    </row>
    <row r="12">
      <c r="A12" s="67">
        <v>6.0</v>
      </c>
      <c r="B12" s="68" t="s">
        <v>121</v>
      </c>
      <c r="C12" s="68" t="s">
        <v>33</v>
      </c>
      <c r="D12" s="68" t="s">
        <v>33</v>
      </c>
      <c r="E12" s="68" t="s">
        <v>33</v>
      </c>
    </row>
    <row r="13">
      <c r="A13" s="67">
        <v>7.0</v>
      </c>
      <c r="B13" s="68"/>
      <c r="C13" s="68"/>
      <c r="D13" s="68"/>
      <c r="E13" s="68"/>
    </row>
    <row r="14">
      <c r="A14" s="67">
        <v>8.0</v>
      </c>
      <c r="B14" s="68"/>
      <c r="C14" s="68"/>
      <c r="D14" s="68"/>
      <c r="E14" s="68"/>
    </row>
    <row r="15">
      <c r="A15" s="67">
        <v>9.0</v>
      </c>
      <c r="B15" s="68"/>
      <c r="C15" s="68"/>
      <c r="D15" s="68"/>
      <c r="E15" s="68"/>
    </row>
    <row r="16">
      <c r="A16" s="67">
        <v>10.0</v>
      </c>
      <c r="B16" s="68"/>
      <c r="C16" s="68"/>
      <c r="D16" s="68"/>
      <c r="E16" s="68"/>
    </row>
    <row r="17">
      <c r="A17" s="67">
        <v>11.0</v>
      </c>
      <c r="B17" s="68"/>
      <c r="C17" s="68"/>
      <c r="D17" s="68"/>
      <c r="E17" s="68"/>
    </row>
    <row r="18">
      <c r="A18" s="67">
        <v>12.0</v>
      </c>
      <c r="B18" s="68"/>
      <c r="C18" s="68"/>
      <c r="D18" s="68"/>
      <c r="E18" s="68"/>
    </row>
    <row r="19">
      <c r="A19" s="67" t="s">
        <v>141</v>
      </c>
      <c r="B19" s="68"/>
      <c r="C19" s="68"/>
      <c r="D19" s="68"/>
      <c r="E19" s="68"/>
    </row>
    <row r="20">
      <c r="A20" s="67" t="s">
        <v>141</v>
      </c>
      <c r="B20" s="68"/>
      <c r="C20" s="68"/>
      <c r="D20" s="68"/>
      <c r="E20" s="6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3:E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8.71"/>
    <col customWidth="1" min="3" max="5" width="8.86"/>
    <col customWidth="1" min="6" max="7" width="8.71"/>
    <col customWidth="1" min="8" max="8" width="8.86"/>
    <col customWidth="1" min="9" max="9" width="11.71"/>
    <col customWidth="1" min="10" max="16" width="10.71"/>
    <col customWidth="1" min="17" max="26" width="8.86"/>
  </cols>
  <sheetData>
    <row r="1">
      <c r="A1" s="72" t="s">
        <v>18</v>
      </c>
    </row>
    <row r="2">
      <c r="A2" s="72" t="s">
        <v>20</v>
      </c>
    </row>
    <row r="4">
      <c r="A4" s="73" t="s">
        <v>27</v>
      </c>
      <c r="B4" s="74"/>
      <c r="C4" s="17"/>
      <c r="D4" s="17"/>
      <c r="E4" s="17"/>
      <c r="F4" s="17"/>
      <c r="G4" s="18"/>
    </row>
    <row r="5">
      <c r="A5" s="73" t="s">
        <v>28</v>
      </c>
      <c r="B5" s="74" t="s">
        <v>142</v>
      </c>
      <c r="C5" s="17"/>
      <c r="D5" s="17"/>
      <c r="E5" s="17"/>
      <c r="F5" s="17"/>
      <c r="G5" s="18"/>
    </row>
    <row r="6">
      <c r="A6" s="73" t="s">
        <v>143</v>
      </c>
      <c r="B6" s="74"/>
      <c r="C6" s="17"/>
      <c r="D6" s="17"/>
      <c r="E6" s="17"/>
      <c r="F6" s="17"/>
      <c r="G6" s="18"/>
    </row>
    <row r="7">
      <c r="A7" s="75" t="s">
        <v>144</v>
      </c>
      <c r="B7" s="76" t="s">
        <v>145</v>
      </c>
      <c r="C7" s="17"/>
      <c r="D7" s="17"/>
      <c r="E7" s="17"/>
      <c r="F7" s="17"/>
      <c r="G7" s="18"/>
    </row>
    <row r="8" ht="65.25" customHeight="1">
      <c r="A8" s="77" t="s">
        <v>146</v>
      </c>
      <c r="B8" s="78" t="s">
        <v>147</v>
      </c>
      <c r="C8" s="17"/>
      <c r="D8" s="17"/>
      <c r="E8" s="17"/>
      <c r="F8" s="17"/>
      <c r="G8" s="18"/>
      <c r="I8" s="4"/>
      <c r="J8" s="4"/>
      <c r="K8" s="4"/>
      <c r="L8" s="4"/>
      <c r="M8" s="4"/>
      <c r="N8" s="4"/>
      <c r="O8" s="4"/>
      <c r="P8" s="4"/>
    </row>
    <row r="9" ht="64.5" customHeight="1">
      <c r="A9" s="79" t="s">
        <v>148</v>
      </c>
      <c r="B9" s="78" t="s">
        <v>149</v>
      </c>
      <c r="C9" s="17"/>
      <c r="D9" s="17"/>
      <c r="E9" s="17"/>
      <c r="F9" s="17"/>
      <c r="G9" s="18"/>
    </row>
    <row r="10" ht="64.5" customHeight="1">
      <c r="A10" s="79" t="s">
        <v>150</v>
      </c>
      <c r="B10" s="78" t="s">
        <v>151</v>
      </c>
      <c r="C10" s="17"/>
      <c r="D10" s="17"/>
      <c r="E10" s="17"/>
      <c r="F10" s="17"/>
      <c r="G10" s="18"/>
    </row>
    <row r="12">
      <c r="J12" s="80" t="s">
        <v>152</v>
      </c>
      <c r="K12" s="80" t="s">
        <v>153</v>
      </c>
      <c r="L12" s="80" t="s">
        <v>154</v>
      </c>
      <c r="M12" s="80" t="s">
        <v>155</v>
      </c>
      <c r="N12" s="80" t="s">
        <v>156</v>
      </c>
      <c r="O12" s="80" t="s">
        <v>157</v>
      </c>
      <c r="P12" s="81" t="s">
        <v>158</v>
      </c>
    </row>
    <row r="13">
      <c r="I13" s="68" t="s">
        <v>159</v>
      </c>
      <c r="J13" s="68">
        <v>10.0</v>
      </c>
      <c r="K13" s="68">
        <v>5.0</v>
      </c>
      <c r="L13" s="68">
        <v>0.0</v>
      </c>
      <c r="M13" s="68">
        <v>10.0</v>
      </c>
      <c r="N13" s="68">
        <v>10.0</v>
      </c>
      <c r="O13" s="68">
        <v>0.0</v>
      </c>
      <c r="P13" s="68">
        <f t="shared" ref="P13:P24" si="1">SUM(J13:O13)</f>
        <v>35</v>
      </c>
      <c r="Q13" s="82"/>
    </row>
    <row r="14">
      <c r="I14" s="68" t="s">
        <v>160</v>
      </c>
      <c r="J14" s="68">
        <v>20.0</v>
      </c>
      <c r="K14" s="68">
        <v>10.0</v>
      </c>
      <c r="L14" s="68">
        <v>10.0</v>
      </c>
      <c r="M14" s="68">
        <v>20.0</v>
      </c>
      <c r="N14" s="68">
        <v>15.0</v>
      </c>
      <c r="O14" s="68">
        <v>10.0</v>
      </c>
      <c r="P14" s="83">
        <f t="shared" si="1"/>
        <v>85</v>
      </c>
      <c r="Q14" s="82" t="s">
        <v>161</v>
      </c>
    </row>
    <row r="15">
      <c r="I15" s="68" t="s">
        <v>162</v>
      </c>
      <c r="J15" s="68">
        <v>25.0</v>
      </c>
      <c r="K15" s="68">
        <v>15.0</v>
      </c>
      <c r="L15" s="68">
        <v>5.0</v>
      </c>
      <c r="M15" s="68">
        <v>20.0</v>
      </c>
      <c r="N15" s="68">
        <v>15.0</v>
      </c>
      <c r="O15" s="68">
        <v>5.0</v>
      </c>
      <c r="P15" s="83">
        <f t="shared" si="1"/>
        <v>85</v>
      </c>
      <c r="Q15" s="82" t="s">
        <v>161</v>
      </c>
    </row>
    <row r="16" ht="12.75" customHeight="1">
      <c r="I16" s="68" t="s">
        <v>163</v>
      </c>
      <c r="J16" s="68">
        <v>5.0</v>
      </c>
      <c r="K16" s="68">
        <v>10.0</v>
      </c>
      <c r="L16" s="68">
        <v>5.0</v>
      </c>
      <c r="M16" s="68">
        <v>20.0</v>
      </c>
      <c r="N16" s="68">
        <v>10.0</v>
      </c>
      <c r="O16" s="68">
        <v>5.0</v>
      </c>
      <c r="P16" s="68">
        <f t="shared" si="1"/>
        <v>55</v>
      </c>
    </row>
    <row r="17" ht="14.25" customHeight="1">
      <c r="I17" s="68" t="s">
        <v>164</v>
      </c>
      <c r="J17" s="68">
        <v>0.0</v>
      </c>
      <c r="K17" s="68">
        <v>0.0</v>
      </c>
      <c r="L17" s="68">
        <v>5.0</v>
      </c>
      <c r="M17" s="68">
        <v>15.0</v>
      </c>
      <c r="N17" s="68">
        <v>0.0</v>
      </c>
      <c r="O17" s="68">
        <v>0.0</v>
      </c>
      <c r="P17" s="68">
        <f t="shared" si="1"/>
        <v>20</v>
      </c>
      <c r="Q17" s="82"/>
    </row>
    <row r="18" ht="14.25" customHeight="1">
      <c r="I18" s="68" t="s">
        <v>165</v>
      </c>
      <c r="J18" s="68">
        <v>20.0</v>
      </c>
      <c r="K18" s="68">
        <v>15.0</v>
      </c>
      <c r="L18" s="68">
        <v>10.0</v>
      </c>
      <c r="M18" s="68">
        <v>10.0</v>
      </c>
      <c r="N18" s="68">
        <v>0.0</v>
      </c>
      <c r="O18" s="68">
        <v>0.0</v>
      </c>
      <c r="P18" s="68">
        <f t="shared" si="1"/>
        <v>55</v>
      </c>
    </row>
    <row r="19">
      <c r="I19" s="68" t="s">
        <v>166</v>
      </c>
      <c r="J19" s="68">
        <v>15.0</v>
      </c>
      <c r="K19" s="68">
        <v>15.0</v>
      </c>
      <c r="L19" s="68">
        <v>15.0</v>
      </c>
      <c r="M19" s="68">
        <v>20.0</v>
      </c>
      <c r="N19" s="68">
        <v>0.0</v>
      </c>
      <c r="O19" s="68">
        <v>0.0</v>
      </c>
      <c r="P19" s="68">
        <f t="shared" si="1"/>
        <v>65</v>
      </c>
      <c r="Q19" s="82"/>
    </row>
    <row r="20">
      <c r="I20" s="68" t="s">
        <v>167</v>
      </c>
      <c r="J20" s="68">
        <v>15.0</v>
      </c>
      <c r="K20" s="68">
        <v>15.0</v>
      </c>
      <c r="L20" s="68">
        <v>15.0</v>
      </c>
      <c r="M20" s="68">
        <v>0.0</v>
      </c>
      <c r="N20" s="68">
        <v>5.0</v>
      </c>
      <c r="O20" s="68">
        <v>0.0</v>
      </c>
      <c r="P20" s="68">
        <f t="shared" si="1"/>
        <v>50</v>
      </c>
    </row>
    <row r="21" ht="15.75" customHeight="1">
      <c r="I21" s="68" t="s">
        <v>168</v>
      </c>
      <c r="J21" s="68">
        <v>10.0</v>
      </c>
      <c r="K21" s="68">
        <v>10.0</v>
      </c>
      <c r="L21" s="68">
        <v>15.0</v>
      </c>
      <c r="M21" s="68">
        <v>20.0</v>
      </c>
      <c r="N21" s="68">
        <v>10.0</v>
      </c>
      <c r="O21" s="68">
        <v>10.0</v>
      </c>
      <c r="P21" s="83">
        <f t="shared" si="1"/>
        <v>75</v>
      </c>
      <c r="Q21" s="82" t="s">
        <v>161</v>
      </c>
    </row>
    <row r="22" ht="15.75" customHeight="1">
      <c r="I22" s="68" t="s">
        <v>169</v>
      </c>
      <c r="J22" s="68">
        <v>20.0</v>
      </c>
      <c r="K22" s="68">
        <v>0.0</v>
      </c>
      <c r="L22" s="68">
        <v>0.0</v>
      </c>
      <c r="M22" s="68">
        <v>5.0</v>
      </c>
      <c r="N22" s="68">
        <v>15.0</v>
      </c>
      <c r="O22" s="68">
        <v>10.0</v>
      </c>
      <c r="P22" s="68">
        <f t="shared" si="1"/>
        <v>50</v>
      </c>
    </row>
    <row r="23" ht="15.75" customHeight="1">
      <c r="I23" s="68" t="s">
        <v>170</v>
      </c>
      <c r="J23" s="68">
        <v>5.0</v>
      </c>
      <c r="K23" s="68">
        <v>0.0</v>
      </c>
      <c r="L23" s="68">
        <v>10.0</v>
      </c>
      <c r="M23" s="68">
        <v>10.0</v>
      </c>
      <c r="N23" s="68">
        <v>15.0</v>
      </c>
      <c r="O23" s="68">
        <v>10.0</v>
      </c>
      <c r="P23" s="68">
        <f t="shared" si="1"/>
        <v>50</v>
      </c>
    </row>
    <row r="24" ht="15.75" customHeight="1">
      <c r="I24" s="68" t="s">
        <v>171</v>
      </c>
      <c r="J24" s="68">
        <v>0.0</v>
      </c>
      <c r="K24" s="68">
        <v>15.0</v>
      </c>
      <c r="L24" s="68">
        <v>15.0</v>
      </c>
      <c r="M24" s="68">
        <v>5.0</v>
      </c>
      <c r="N24" s="68">
        <v>15.0</v>
      </c>
      <c r="O24" s="68">
        <v>10.0</v>
      </c>
      <c r="P24" s="68">
        <f t="shared" si="1"/>
        <v>60</v>
      </c>
    </row>
    <row r="25" ht="15.75" customHeight="1"/>
    <row r="26" ht="15.75" customHeight="1">
      <c r="A26" s="84" t="s">
        <v>27</v>
      </c>
      <c r="B26" s="85"/>
      <c r="C26" s="17"/>
      <c r="D26" s="17"/>
      <c r="E26" s="17"/>
      <c r="F26" s="17"/>
      <c r="G26" s="18"/>
    </row>
    <row r="27" ht="15.75" customHeight="1">
      <c r="A27" s="84" t="s">
        <v>28</v>
      </c>
      <c r="B27" s="85" t="str">
        <f>B5</f>
        <v>xxx, yyy, zzz, aaa, bbb, ccc</v>
      </c>
      <c r="C27" s="17"/>
      <c r="D27" s="17"/>
      <c r="E27" s="17"/>
      <c r="F27" s="17"/>
      <c r="G27" s="18"/>
    </row>
    <row r="28" ht="15.75" customHeight="1">
      <c r="A28" s="84" t="s">
        <v>143</v>
      </c>
      <c r="B28" s="85"/>
      <c r="C28" s="17"/>
      <c r="D28" s="17"/>
      <c r="E28" s="17"/>
      <c r="F28" s="17"/>
      <c r="G28" s="18"/>
    </row>
    <row r="29" ht="15.75" customHeight="1">
      <c r="A29" s="86" t="s">
        <v>144</v>
      </c>
      <c r="B29" s="87" t="s">
        <v>145</v>
      </c>
      <c r="C29" s="17"/>
      <c r="D29" s="17"/>
      <c r="E29" s="17"/>
      <c r="F29" s="17"/>
      <c r="G29" s="18"/>
    </row>
    <row r="30" ht="58.5" customHeight="1">
      <c r="A30" s="88" t="s">
        <v>146</v>
      </c>
      <c r="B30" s="78" t="s">
        <v>172</v>
      </c>
      <c r="C30" s="17"/>
      <c r="D30" s="17"/>
      <c r="E30" s="17"/>
      <c r="F30" s="17"/>
      <c r="G30" s="18"/>
    </row>
    <row r="31" ht="67.5" customHeight="1">
      <c r="A31" s="89" t="s">
        <v>148</v>
      </c>
      <c r="B31" s="78"/>
      <c r="C31" s="17"/>
      <c r="D31" s="17"/>
      <c r="E31" s="17"/>
      <c r="F31" s="17"/>
      <c r="G31" s="18"/>
    </row>
    <row r="32" ht="64.5" customHeight="1">
      <c r="A32" s="89" t="s">
        <v>150</v>
      </c>
      <c r="B32" s="78" t="s">
        <v>168</v>
      </c>
      <c r="C32" s="17"/>
      <c r="D32" s="17"/>
      <c r="E32" s="17"/>
      <c r="F32" s="17"/>
      <c r="G32" s="18"/>
    </row>
    <row r="33" ht="15.75" customHeight="1"/>
    <row r="34" ht="15.75" customHeight="1">
      <c r="A34" s="90" t="s">
        <v>21</v>
      </c>
    </row>
    <row r="35" ht="15.75" customHeight="1"/>
    <row r="36" ht="15.75" customHeight="1">
      <c r="A36" s="91" t="s">
        <v>173</v>
      </c>
    </row>
    <row r="37" ht="15.75" customHeight="1">
      <c r="A37" s="92" t="s">
        <v>174</v>
      </c>
    </row>
    <row r="38" ht="15.75" customHeight="1">
      <c r="A38" s="92" t="s">
        <v>175</v>
      </c>
    </row>
    <row r="39" ht="15.75" customHeight="1">
      <c r="A39" s="92" t="s">
        <v>176</v>
      </c>
    </row>
    <row r="40" ht="15.75" customHeight="1"/>
    <row r="41" ht="15.75" customHeight="1"/>
    <row r="42" ht="15.75" customHeight="1">
      <c r="A42" s="93" t="s">
        <v>177</v>
      </c>
    </row>
    <row r="43" ht="18.75" customHeight="1">
      <c r="A43" s="94" t="s">
        <v>178</v>
      </c>
    </row>
    <row r="44" ht="18.75" customHeight="1">
      <c r="A44" s="95" t="s">
        <v>179</v>
      </c>
    </row>
    <row r="45" ht="18.75" customHeight="1">
      <c r="A45" s="95" t="s">
        <v>180</v>
      </c>
    </row>
    <row r="46" ht="18.75" customHeight="1">
      <c r="A46" s="95" t="s">
        <v>181</v>
      </c>
    </row>
    <row r="47" ht="18.75" customHeight="1">
      <c r="A47" s="95" t="s">
        <v>182</v>
      </c>
    </row>
    <row r="48" ht="18.75" customHeight="1">
      <c r="A48" s="95" t="s">
        <v>183</v>
      </c>
    </row>
    <row r="49" ht="18.75" customHeight="1">
      <c r="A49" s="96" t="s">
        <v>184</v>
      </c>
    </row>
    <row r="50" ht="18.75" customHeight="1">
      <c r="A50" s="96" t="s">
        <v>185</v>
      </c>
    </row>
    <row r="51" ht="18.75" customHeight="1">
      <c r="A51" s="96" t="s">
        <v>186</v>
      </c>
    </row>
    <row r="52" ht="18.75" customHeight="1">
      <c r="A52" s="96" t="s">
        <v>187</v>
      </c>
    </row>
    <row r="53" ht="18.75" customHeight="1">
      <c r="A53" s="97" t="s">
        <v>188</v>
      </c>
    </row>
    <row r="54" ht="18.75" customHeight="1">
      <c r="A54" s="96" t="s">
        <v>189</v>
      </c>
    </row>
    <row r="55" ht="18.75" customHeight="1">
      <c r="A55" s="96" t="s">
        <v>190</v>
      </c>
    </row>
    <row r="56" ht="18.75" customHeight="1">
      <c r="A56" s="96" t="s">
        <v>191</v>
      </c>
    </row>
    <row r="57" ht="15.75" customHeight="1"/>
    <row r="58" ht="15.75" customHeight="1">
      <c r="A58" s="93" t="s">
        <v>192</v>
      </c>
    </row>
    <row r="59" ht="15.75" customHeight="1">
      <c r="A59" s="94" t="s">
        <v>178</v>
      </c>
    </row>
    <row r="60" ht="15.75" customHeight="1">
      <c r="A60" s="96" t="s">
        <v>193</v>
      </c>
    </row>
    <row r="61" ht="15.75" customHeight="1">
      <c r="A61" s="96" t="s">
        <v>194</v>
      </c>
    </row>
    <row r="62" ht="15.75" customHeight="1">
      <c r="A62" s="97" t="s">
        <v>188</v>
      </c>
    </row>
    <row r="63" ht="15.75" customHeight="1">
      <c r="A63" s="98" t="s">
        <v>195</v>
      </c>
    </row>
    <row r="64" ht="15.75" customHeight="1">
      <c r="A64" s="96" t="s">
        <v>196</v>
      </c>
    </row>
    <row r="65" ht="15.75" customHeight="1">
      <c r="A65" s="96" t="s">
        <v>197</v>
      </c>
    </row>
    <row r="66" ht="15.75" customHeight="1">
      <c r="A66" s="96" t="s">
        <v>198</v>
      </c>
    </row>
    <row r="67" ht="15.75" customHeight="1"/>
    <row r="68" ht="15.75" customHeight="1">
      <c r="A68" s="93" t="s">
        <v>199</v>
      </c>
    </row>
    <row r="69" ht="15.75" customHeight="1">
      <c r="A69" s="94" t="s">
        <v>178</v>
      </c>
    </row>
    <row r="70" ht="15.75" customHeight="1">
      <c r="A70" s="96" t="s">
        <v>200</v>
      </c>
    </row>
    <row r="71" ht="15.75" customHeight="1">
      <c r="A71" s="96" t="s">
        <v>201</v>
      </c>
    </row>
    <row r="72" ht="15.75" customHeight="1">
      <c r="A72" s="97" t="s">
        <v>188</v>
      </c>
    </row>
    <row r="73" ht="15.75" customHeight="1">
      <c r="A73" s="98" t="s">
        <v>202</v>
      </c>
    </row>
    <row r="74" ht="15.75" customHeight="1">
      <c r="A74" s="96" t="s">
        <v>203</v>
      </c>
    </row>
    <row r="75" ht="15.75" customHeight="1">
      <c r="A75" s="96" t="s">
        <v>204</v>
      </c>
    </row>
    <row r="76" ht="15.75" customHeight="1">
      <c r="A76" s="96" t="s">
        <v>205</v>
      </c>
    </row>
    <row r="77" ht="15.75" customHeight="1"/>
    <row r="78" ht="15.75" customHeight="1">
      <c r="A78" s="93" t="s">
        <v>206</v>
      </c>
    </row>
    <row r="79" ht="15.75" customHeight="1">
      <c r="A79" s="94" t="s">
        <v>178</v>
      </c>
    </row>
    <row r="80" ht="15.75" customHeight="1">
      <c r="A80" s="95" t="s">
        <v>207</v>
      </c>
    </row>
    <row r="81" ht="15.75" customHeight="1">
      <c r="A81" s="95" t="s">
        <v>208</v>
      </c>
    </row>
    <row r="82" ht="15.75" customHeight="1">
      <c r="A82" s="97" t="s">
        <v>188</v>
      </c>
    </row>
    <row r="83" ht="15.75" customHeight="1">
      <c r="A83" s="96" t="s">
        <v>209</v>
      </c>
    </row>
    <row r="84" ht="15.75" customHeight="1">
      <c r="A84" s="96" t="s">
        <v>210</v>
      </c>
    </row>
    <row r="85" ht="15.75" customHeight="1">
      <c r="A85" s="95" t="s">
        <v>211</v>
      </c>
    </row>
    <row r="86" ht="15.75" customHeight="1"/>
    <row r="87" ht="15.75" customHeight="1">
      <c r="A87" s="93" t="s">
        <v>212</v>
      </c>
    </row>
    <row r="88" ht="15.75" customHeight="1">
      <c r="A88" s="94" t="s">
        <v>178</v>
      </c>
    </row>
    <row r="89" ht="15.75" customHeight="1">
      <c r="A89" s="98" t="s">
        <v>213</v>
      </c>
    </row>
    <row r="90" ht="15.75" customHeight="1">
      <c r="A90" s="98" t="s">
        <v>214</v>
      </c>
    </row>
    <row r="91" ht="15.75" customHeight="1">
      <c r="A91" s="97" t="s">
        <v>188</v>
      </c>
    </row>
    <row r="92" ht="15.75" customHeight="1">
      <c r="A92" s="96" t="s">
        <v>215</v>
      </c>
    </row>
    <row r="93" ht="15.75" customHeight="1">
      <c r="A93" s="96" t="s">
        <v>216</v>
      </c>
    </row>
    <row r="94" ht="15.75" customHeight="1"/>
    <row r="95" ht="15.75" customHeight="1">
      <c r="A95" s="93" t="s">
        <v>217</v>
      </c>
    </row>
    <row r="96" ht="15.75" customHeight="1">
      <c r="A96" s="94" t="s">
        <v>178</v>
      </c>
    </row>
    <row r="97" ht="15.75" customHeight="1">
      <c r="A97" s="99" t="s">
        <v>218</v>
      </c>
    </row>
    <row r="98" ht="15.75" customHeight="1">
      <c r="A98" s="97" t="s">
        <v>188</v>
      </c>
    </row>
    <row r="99" ht="15.75" customHeight="1">
      <c r="A99" s="95" t="s">
        <v>219</v>
      </c>
    </row>
    <row r="100" ht="15.75" customHeight="1">
      <c r="A100" s="95" t="s">
        <v>220</v>
      </c>
    </row>
    <row r="101" ht="15.75" customHeight="1">
      <c r="A101" s="99" t="s">
        <v>221</v>
      </c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4">
    <mergeCell ref="B26:G26"/>
    <mergeCell ref="B27:G27"/>
    <mergeCell ref="B28:G28"/>
    <mergeCell ref="B29:G29"/>
    <mergeCell ref="B30:G30"/>
    <mergeCell ref="B31:G31"/>
    <mergeCell ref="B32:G32"/>
    <mergeCell ref="B4:G4"/>
    <mergeCell ref="B5:G5"/>
    <mergeCell ref="B6:G6"/>
    <mergeCell ref="B7:G7"/>
    <mergeCell ref="B8:G8"/>
    <mergeCell ref="B9:G9"/>
    <mergeCell ref="B10:G10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7" width="8.71"/>
    <col customWidth="1" min="8" max="8" width="42.71"/>
    <col customWidth="1" min="9" max="9" width="26.0"/>
    <col customWidth="1" min="10" max="10" width="25.71"/>
    <col customWidth="1" min="11" max="11" width="25.29"/>
    <col customWidth="1" min="12" max="26" width="8.86"/>
  </cols>
  <sheetData>
    <row r="1">
      <c r="A1" s="72" t="s">
        <v>18</v>
      </c>
    </row>
    <row r="2">
      <c r="A2" s="72" t="s">
        <v>20</v>
      </c>
    </row>
    <row r="4">
      <c r="A4" s="84" t="s">
        <v>27</v>
      </c>
      <c r="B4" s="85"/>
      <c r="C4" s="17"/>
      <c r="D4" s="17"/>
      <c r="E4" s="17"/>
      <c r="F4" s="17"/>
      <c r="G4" s="18"/>
    </row>
    <row r="5">
      <c r="A5" s="84" t="s">
        <v>28</v>
      </c>
      <c r="B5" s="85" t="s">
        <v>142</v>
      </c>
      <c r="C5" s="17"/>
      <c r="D5" s="17"/>
      <c r="E5" s="17"/>
      <c r="F5" s="17"/>
      <c r="G5" s="18"/>
    </row>
    <row r="6" ht="17.25" customHeight="1">
      <c r="A6" s="84" t="s">
        <v>143</v>
      </c>
      <c r="B6" s="100" t="s">
        <v>222</v>
      </c>
      <c r="C6" s="17"/>
      <c r="D6" s="17"/>
      <c r="E6" s="17"/>
      <c r="F6" s="17"/>
      <c r="G6" s="18"/>
    </row>
    <row r="7" ht="16.5" customHeight="1">
      <c r="A7" s="86" t="s">
        <v>144</v>
      </c>
      <c r="B7" s="87" t="s">
        <v>145</v>
      </c>
      <c r="C7" s="17"/>
      <c r="D7" s="17"/>
      <c r="E7" s="17"/>
      <c r="F7" s="17"/>
      <c r="G7" s="18"/>
      <c r="H7" s="101" t="s">
        <v>223</v>
      </c>
      <c r="I7" s="101" t="s">
        <v>224</v>
      </c>
      <c r="J7" s="101" t="s">
        <v>225</v>
      </c>
      <c r="K7" s="101" t="s">
        <v>226</v>
      </c>
    </row>
    <row r="8" ht="57.75" customHeight="1">
      <c r="A8" s="88" t="s">
        <v>146</v>
      </c>
      <c r="B8" s="102" t="s">
        <v>172</v>
      </c>
      <c r="C8" s="17"/>
      <c r="D8" s="17"/>
      <c r="E8" s="17"/>
      <c r="F8" s="17"/>
      <c r="G8" s="18"/>
      <c r="H8" s="103" t="s">
        <v>227</v>
      </c>
      <c r="I8" s="103" t="s">
        <v>227</v>
      </c>
      <c r="J8" s="103" t="s">
        <v>227</v>
      </c>
      <c r="K8" s="103" t="s">
        <v>227</v>
      </c>
    </row>
    <row r="9" ht="61.5" customHeight="1">
      <c r="A9" s="89" t="s">
        <v>148</v>
      </c>
      <c r="B9" s="102"/>
      <c r="C9" s="17"/>
      <c r="D9" s="17"/>
      <c r="E9" s="17"/>
      <c r="F9" s="17"/>
      <c r="G9" s="18"/>
      <c r="H9" s="68"/>
      <c r="I9" s="68"/>
      <c r="J9" s="68"/>
      <c r="K9" s="68"/>
    </row>
    <row r="10" ht="63.0" customHeight="1">
      <c r="A10" s="89" t="s">
        <v>150</v>
      </c>
      <c r="B10" s="102" t="s">
        <v>168</v>
      </c>
      <c r="C10" s="17"/>
      <c r="D10" s="17"/>
      <c r="E10" s="17"/>
      <c r="F10" s="17"/>
      <c r="G10" s="18"/>
      <c r="H10" s="104" t="s">
        <v>228</v>
      </c>
      <c r="I10" s="104" t="s">
        <v>228</v>
      </c>
      <c r="J10" s="104" t="s">
        <v>228</v>
      </c>
      <c r="K10" s="104" t="s">
        <v>228</v>
      </c>
    </row>
    <row r="11" ht="73.5" customHeight="1">
      <c r="H11" s="105" t="s">
        <v>229</v>
      </c>
      <c r="I11" s="68"/>
      <c r="J11" s="68"/>
      <c r="K11" s="68"/>
    </row>
    <row r="13" ht="16.5" customHeight="1"/>
    <row r="17">
      <c r="H17" s="106" t="s">
        <v>230</v>
      </c>
    </row>
    <row r="18">
      <c r="A18" s="107" t="s">
        <v>231</v>
      </c>
      <c r="B18" s="108" t="str">
        <f>B6</f>
        <v>รักษาเสถียรภาพของ m และรายได้ของ p</v>
      </c>
      <c r="C18" s="17"/>
      <c r="D18" s="17"/>
      <c r="E18" s="17"/>
      <c r="F18" s="17"/>
      <c r="G18" s="18"/>
      <c r="H18" s="109" t="s">
        <v>232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4:G4"/>
    <mergeCell ref="B5:G5"/>
    <mergeCell ref="B6:G6"/>
    <mergeCell ref="B7:G7"/>
    <mergeCell ref="B8:G8"/>
    <mergeCell ref="B9:G9"/>
    <mergeCell ref="B10:G10"/>
    <mergeCell ref="B18:G18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29.29"/>
    <col customWidth="1" min="3" max="12" width="15.71"/>
    <col customWidth="1" min="13" max="26" width="8.86"/>
  </cols>
  <sheetData>
    <row r="1">
      <c r="A1" s="72"/>
      <c r="C1" s="110"/>
    </row>
    <row r="2">
      <c r="A2" s="72" t="s">
        <v>18</v>
      </c>
      <c r="C2" s="90" t="s">
        <v>233</v>
      </c>
      <c r="D2" s="111"/>
      <c r="E2" s="111"/>
      <c r="F2" s="111"/>
      <c r="G2" s="111"/>
      <c r="H2" s="111"/>
      <c r="I2" s="111"/>
      <c r="J2" s="111"/>
    </row>
    <row r="3">
      <c r="A3" s="72" t="s">
        <v>20</v>
      </c>
    </row>
    <row r="4">
      <c r="A4" s="112" t="s">
        <v>234</v>
      </c>
    </row>
    <row r="9">
      <c r="A9" s="113" t="s">
        <v>235</v>
      </c>
      <c r="B9" s="114"/>
      <c r="C9" s="5"/>
      <c r="D9" s="5"/>
      <c r="E9" s="5"/>
      <c r="F9" s="5"/>
      <c r="G9" s="5"/>
      <c r="H9" s="5"/>
    </row>
    <row r="10">
      <c r="A10" s="115" t="s">
        <v>145</v>
      </c>
      <c r="B10" s="116"/>
      <c r="C10" s="117" t="s">
        <v>236</v>
      </c>
      <c r="D10" s="117" t="s">
        <v>237</v>
      </c>
      <c r="E10" s="117" t="s">
        <v>238</v>
      </c>
      <c r="F10" s="117" t="s">
        <v>239</v>
      </c>
      <c r="G10" s="117" t="s">
        <v>240</v>
      </c>
      <c r="H10" s="117" t="s">
        <v>241</v>
      </c>
      <c r="I10" s="117" t="s">
        <v>242</v>
      </c>
      <c r="J10" s="117" t="s">
        <v>243</v>
      </c>
      <c r="K10" s="117" t="s">
        <v>244</v>
      </c>
      <c r="L10" s="117" t="s">
        <v>143</v>
      </c>
    </row>
    <row r="11" ht="39.75" customHeight="1">
      <c r="A11" s="118" t="s">
        <v>160</v>
      </c>
      <c r="B11" s="119" t="s">
        <v>245</v>
      </c>
      <c r="C11" s="120"/>
      <c r="D11" s="120"/>
      <c r="E11" s="120"/>
      <c r="F11" s="120"/>
      <c r="G11" s="120"/>
      <c r="H11" s="120"/>
      <c r="I11" s="68"/>
      <c r="J11" s="68"/>
      <c r="K11" s="68"/>
      <c r="L11" s="68"/>
    </row>
    <row r="12" ht="39.75" customHeight="1">
      <c r="A12" s="34"/>
      <c r="B12" s="119" t="s">
        <v>246</v>
      </c>
      <c r="C12" s="120"/>
      <c r="D12" s="120"/>
      <c r="E12" s="120"/>
      <c r="F12" s="120"/>
      <c r="G12" s="120"/>
      <c r="H12" s="120"/>
      <c r="I12" s="68"/>
      <c r="J12" s="68"/>
      <c r="K12" s="68"/>
      <c r="L12" s="68"/>
    </row>
    <row r="13" ht="39.75" customHeight="1">
      <c r="A13" s="43"/>
      <c r="B13" s="119" t="s">
        <v>247</v>
      </c>
      <c r="C13" s="120"/>
      <c r="D13" s="120"/>
      <c r="E13" s="120"/>
      <c r="F13" s="120"/>
      <c r="G13" s="120"/>
      <c r="H13" s="120"/>
      <c r="I13" s="68"/>
      <c r="J13" s="68"/>
      <c r="K13" s="68"/>
      <c r="L13" s="68"/>
    </row>
    <row r="14" ht="39.75" customHeight="1">
      <c r="A14" s="121" t="s">
        <v>162</v>
      </c>
      <c r="B14" s="119" t="s">
        <v>245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ht="39.75" customHeight="1">
      <c r="A15" s="34"/>
      <c r="B15" s="119" t="s">
        <v>246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ht="39.75" customHeight="1">
      <c r="A16" s="43"/>
      <c r="B16" s="119" t="s">
        <v>247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ht="39.75" customHeight="1">
      <c r="A17" s="121" t="s">
        <v>168</v>
      </c>
      <c r="B17" s="119" t="s">
        <v>245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ht="39.75" customHeight="1">
      <c r="A18" s="34"/>
      <c r="B18" s="119" t="s">
        <v>246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ht="39.75" customHeight="1">
      <c r="A19" s="43"/>
      <c r="B19" s="119" t="s">
        <v>247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A11:A13"/>
    <mergeCell ref="A14:A16"/>
    <mergeCell ref="A17:A19"/>
  </mergeCells>
  <printOptions/>
  <pageMargins bottom="0.75" footer="0.0" header="0.0" left="0.7" right="0.7" top="0.75"/>
  <pageSetup orientation="landscape"/>
  <drawing r:id="rId1"/>
</worksheet>
</file>