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F:\CFO ทสจ\Adapt\อบรม\อ่างทอง 4 กค 66\"/>
    </mc:Choice>
  </mc:AlternateContent>
  <xr:revisionPtr revIDLastSave="0" documentId="8_{A202D320-BF89-4FCC-BA35-A366E8618B1A}" xr6:coauthVersionLast="47" xr6:coauthVersionMax="47" xr10:uidLastSave="{00000000-0000-0000-0000-000000000000}"/>
  <bookViews>
    <workbookView xWindow="-120" yWindow="-120" windowWidth="20730" windowHeight="11040" firstSheet="2" activeTab="4" xr2:uid="{00000000-000D-0000-FFFF-FFFF00000000}"/>
  </bookViews>
  <sheets>
    <sheet name="1. คำนิยาม" sheetId="1" r:id="rId1"/>
    <sheet name="2. หลักการประเมิน" sheetId="2" r:id="rId2"/>
    <sheet name="3. การประเมินความเสี่ยง" sheetId="3" r:id="rId3"/>
    <sheet name="4. การจัดลำดับความเสี่ยง" sheetId="4" r:id="rId4"/>
    <sheet name="5. คัดเลือกโครงการ,กิจกรรม" sheetId="5" r:id="rId5"/>
    <sheet name="6. กำหนดตัวชี้วัด" sheetId="6" r:id="rId6"/>
    <sheet name="7.ติดตามผล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3oLwA9kLVX/UMhYsN4ozc4U0xayKQqqUi0xuNKl39Sw="/>
    </ext>
  </extLst>
</workbook>
</file>

<file path=xl/calcChain.xml><?xml version="1.0" encoding="utf-8"?>
<calcChain xmlns="http://schemas.openxmlformats.org/spreadsheetml/2006/main">
  <c r="R66" i="5" l="1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41" i="5"/>
  <c r="B18" i="6"/>
  <c r="B28" i="5"/>
  <c r="B27" i="5"/>
  <c r="B26" i="5"/>
  <c r="P24" i="5"/>
  <c r="P23" i="5"/>
  <c r="P22" i="5"/>
  <c r="P21" i="5"/>
  <c r="P20" i="5"/>
  <c r="P19" i="5"/>
  <c r="P18" i="5"/>
  <c r="P17" i="5"/>
  <c r="P16" i="5"/>
  <c r="P15" i="5"/>
  <c r="P14" i="5"/>
  <c r="P13" i="5"/>
</calcChain>
</file>

<file path=xl/sharedStrings.xml><?xml version="1.0" encoding="utf-8"?>
<sst xmlns="http://schemas.openxmlformats.org/spreadsheetml/2006/main" count="1019" uniqueCount="496">
  <si>
    <t>คำนิยามที่เกี่ยวข้องในการประเมินความเสี่ยง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</si>
  <si>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</si>
  <si>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t xml:space="preserve">ตัวอย่าง: </t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</si>
  <si>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</si>
  <si>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</si>
  <si>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</si>
  <si>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</si>
  <si>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ตัวอย่าง:</t>
  </si>
  <si>
    <t>ความสัมพันธ์ระหว่างปัจจัยในการประเมินความเสี่ยง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</si>
  <si>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</si>
  <si>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</si>
  <si>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</si>
  <si>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</si>
  <si>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</si>
  <si>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</si>
  <si>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</si>
  <si>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</si>
  <si>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</si>
  <si>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จังหวัด</t>
  </si>
  <si>
    <t>อ่างทอง</t>
  </si>
  <si>
    <t>ปีที่ประเมิน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</si>
  <si>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</si>
  <si>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</si>
  <si>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</si>
  <si>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ศักยภาพในการปรับตัว</t>
  </si>
  <si>
    <t>สาขา</t>
  </si>
  <si>
    <t>ความเสี่ยง</t>
  </si>
  <si>
    <t>มี</t>
  </si>
  <si>
    <t>ไม่มี</t>
  </si>
  <si>
    <t>หลักฐาน</t>
  </si>
  <si>
    <t>คำอธิบายการประเมิน</t>
  </si>
  <si>
    <t>การจัดการทรัพยากรน้ำ</t>
  </si>
  <si>
    <t>การเปลี่ยนแปลงปริมาณน้ำที่ใช้การได้</t>
  </si>
  <si>
    <t>/</t>
  </si>
  <si>
    <t>รายงานแผนแม่บทการพัฒนาลุ่มน้ําระดับจังหวัด จังหวัดอ่างทอง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</si>
  <si>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</si>
  <si>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</si>
  <si>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</si>
  <si>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</si>
  <si>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สํานักงานสิ่งแวดล้อมและควบคุมมลพิษที่ 6 (นนทบุรี)</t>
  </si>
  <si>
    <t>ความขัดแย้งในการใช้น้ำระหว่างสาขาต่าง ๆ</t>
  </si>
  <si>
    <t>โครงการชลประทานอ่างทอง</t>
  </si>
  <si>
    <t>การเก็บเกี่ยวผลผลิตล้มเหลวจากน้ำท่วม ภัยแล้ง หรือฝนตกหนัก (ปริมาณน้ำฟ้าสุดขีด)</t>
  </si>
  <si>
    <t>แผนการป้องกันและบรรเทาสาธารณภัยจังหวัดอ่างทอง พ.ศ. 2564-2570 ประจำปีงบประมาณ พ.ศ. 2565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</si>
  <si>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</si>
  <si>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</si>
  <si>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การเกษตรและความมั่นคงทางอาหาร</t>
  </si>
  <si>
    <t>การอพยพของชนิดพันธุ์/การเปลี่ยนแปลงประชากรของชนิดพันธุ์ปลา</t>
  </si>
  <si>
    <t>สํานักงานประมงจังหวัดอ่างทอง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</si>
  <si>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</si>
  <si>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สํานักงานปศุสัตว์จังหวัดอ่างทอง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</si>
  <si>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</si>
  <si>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</si>
  <si>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</si>
  <si>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</si>
  <si>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สำนักงานเกษตรและสหกรณ์ จังหวัดอ่างทอง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</si>
  <si>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</si>
  <si>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</si>
  <si>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</si>
  <si>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</si>
  <si>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</si>
  <si>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</si>
  <si>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</si>
  <si>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</si>
  <si>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การท่องเที่ยว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</si>
  <si>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</si>
  <si>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</si>
  <si>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</si>
  <si>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</si>
  <si>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</si>
  <si>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</si>
  <si>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สำนักงานสาธารณสุขจังหวัดอ่างทอง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</si>
  <si>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</si>
  <si>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</si>
  <si>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</si>
  <si>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</si>
  <si>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สาธารณสุข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</si>
  <si>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</si>
  <si>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</si>
  <si>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</si>
  <si>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</si>
  <si>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</si>
  <si>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</si>
  <si>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</si>
  <si>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</si>
  <si>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</si>
  <si>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</si>
  <si>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</si>
  <si>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การจัดการทรัพยากรธรรมชาติ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</si>
  <si>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</si>
  <si>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</si>
  <si>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</si>
  <si>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</si>
  <si>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</si>
  <si>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</si>
  <si>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</si>
  <si>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</si>
  <si>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</si>
  <si>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กรมอุทยานแห่งชาติ สัตว์ป่า และพันธุ์พืช /สำนักงานสาธารณสุขจังหวัดอ่างทอง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</si>
  <si>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</si>
  <si>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</si>
  <si>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</si>
  <si>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</si>
  <si>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การตั้งถิ่นฐานและความมั่นคงของมนุษย์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</si>
  <si>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</si>
  <si>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</si>
  <si>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</si>
  <si>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</si>
  <si>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</si>
  <si>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</si>
  <si>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รายงานสถานการณ์ทางสังคม จังหวัดอ่างทอง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</si>
  <si>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</si>
  <si>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</si>
  <si>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ดำเนินการทันที</t>
  </si>
  <si>
    <t>ดำเนินการในลำดับถัดไป</t>
  </si>
  <si>
    <t>ดำเนินการในลำดับท้ายสุด</t>
  </si>
  <si>
    <t>ยังไม่ต้องดำเนินการใดๆ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</si>
  <si>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</si>
  <si>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</si>
  <si>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</si>
  <si>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</si>
  <si>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</si>
  <si>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ภัยน้ำท่วม สาขาการจัดการน้ำ</t>
  </si>
  <si>
    <t>ภัยความร้อน สาขาการจัดการน้ำ</t>
  </si>
  <si>
    <t>ภัยความร้อน สาขาการท่องเที่ยว</t>
  </si>
  <si>
    <t>ภัยน้ำท่วม สาขาการเกษตรและความมั่นคงทางอาหาร</t>
  </si>
  <si>
    <t>ภัยความร้อน สาขาการเกษตรและความมั่นคงทางอาหาร</t>
  </si>
  <si>
    <t>ภัยแล้ง สาขาการท่องเที่ยว</t>
  </si>
  <si>
    <t>ภัยน้ำท่วม สาขาการท่องเที่ยว</t>
  </si>
  <si>
    <t>ภัยแล้ง สาขาการเกษตรและความมั่นคงทางอาหาร</t>
  </si>
  <si>
    <t>ภัยความร้อน สาขาการตั้งถิ่นฐานและความมั่นคงของมนุษย์</t>
  </si>
  <si>
    <t>ภัยน้ำท่วม สาขาสาธารณสุข</t>
  </si>
  <si>
    <t>ภัยร้อน สาขาสาธารณสุข</t>
  </si>
  <si>
    <t>ภัยน้ำท่วม สาขาการจัดการทรัพยากรธรรมชาติ</t>
  </si>
  <si>
    <t>ภัยแล้ง สาขาสาธารณสุข</t>
  </si>
  <si>
    <t>ภัยน้ำท่วม สาขาการตั้งถิ่นฐานและความมั่นคงของมนุษย์</t>
  </si>
  <si>
    <t>ภัยแล้ง สาขาการจัดการน้ำ</t>
  </si>
  <si>
    <t>ภัยความร้อน สาขาการจัดการทรัพยากรธรรมชาติ</t>
  </si>
  <si>
    <t>ภัยแล้ง สาขาการจัดการทรัพยากรธรรมชาติ</t>
  </si>
  <si>
    <t>…</t>
  </si>
  <si>
    <t>การจัดการน้ำ</t>
  </si>
  <si>
    <t>ภัยน้ำท่วม</t>
  </si>
  <si>
    <t>เป้าหมาย</t>
  </si>
  <si>
    <t>ลดผลกระทบ และลดความสูญเสียจากภัยน้ำท่วม  &lt;50,000 บาท/ตร.กม.</t>
  </si>
  <si>
    <t>ประเภทของมาตรการ</t>
  </si>
  <si>
    <t>โครงการ/กิจกรรม</t>
  </si>
  <si>
    <t>มาตรการ/แนวทางการปรับตัวเชิง กายภาพและโครงสร้างพื้นฐาน</t>
  </si>
  <si>
    <t>โครงการ 1 พัฒนาโครงสร้างพื้นฐาน เช่น สร้างแนวพนังกั้นน้ำ
โครงการ 2 พัฒนาระบบการระบายน้ำ เช่น การขุดลอกคูคลองและปรับปรุงโครงสร้างที่กีดขวางทางน้ำ
โครงการ 3 การจัดการพื้นที่ต้นน้ำและสร้างแหล่งกักเก็บน้ำเพิ่มเติม
โครงการ 4 สร้างระบบเครือข่ายการแจ้งเตือนและกลไกการเฝ้าระวังสถานการณ์</t>
  </si>
  <si>
    <t>มาตรการ/แนวทางเชิงสังคม</t>
  </si>
  <si>
    <t>โครงการ 5 การให้ความรู้ด้านการบริหารจัดการสาธารณภัยเบื้องต้น เช่น การจัดฝึกอบรมการบริหารจัดการน้ำแบบมีส่วนร่วม การจัดทำแผนอพยพ และจัดตั้งศูนย์พักพิง
โครงการ 6 สร้างเครือข่ายเฝ้าระวังภัยพิบัติที่สืบเนื่องจากสภาพภูมิอากาศในพื้นที่เสี่ยง โดยการเสริมสร้างศักยภาพชุมชนในการเตรียมความพร้อมตั้งแต่ระดับครัวเรือน ระดับลุ่มน้ำไปจนถึงระดับประเทศ</t>
  </si>
  <si>
    <t>มาตรการ/แนวทางเชิงสถาบัน</t>
  </si>
  <si>
    <t>โครงการ 7 มาตรการทางกฎหมายที่เกี่ยวกับการจัดการภัยพิบัติอุทกภัย เช่น การบังคับใช้กฎหมายการรุกล้ำที่สาธารณประโยชน์ และการบังคับกฎหมายเกี่ยวกับพื้นที่รองรับน้ำ
โครงการ 8 การช่วยเหลือหลังประสบเหตุอุทกภัย เช่น พักการชำระหนี้กับผู้ที่ได้รับผลกระทบ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</si>
  <si>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</si>
  <si>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</si>
  <si>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</si>
  <si>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</si>
  <si>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ส่งเสริมความตระหนักรู้ (15)</t>
  </si>
  <si>
    <t>มีงบ 
(10)</t>
  </si>
  <si>
    <t>รวม 
(100)</t>
  </si>
  <si>
    <t>โครงการ 1</t>
  </si>
  <si>
    <t>โครงการ 2</t>
  </si>
  <si>
    <t>ü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</si>
  <si>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</si>
  <si>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</si>
  <si>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</si>
  <si>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</si>
  <si>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</si>
  <si>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</si>
  <si>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</si>
  <si>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</si>
  <si>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</si>
  <si>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</si>
  <si>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โครงการ 2
โครงการ 3</t>
  </si>
  <si>
    <t xml:space="preserve">ลดผลกระทบ และลดความสูญเสียจากภัยน้ำท่วม  &lt;50,000 บาท/ตร.กม. </t>
  </si>
  <si>
    <t xml:space="preserve">โครงการ 1,2,3,4
</t>
  </si>
  <si>
    <t>โครงการ 1: พัฒนาโครงสร้างพื้นฐาน เช่น สร้างแนวพนังกั้นน้ำ</t>
  </si>
  <si>
    <t xml:space="preserve">โครงการ 5,6
</t>
  </si>
  <si>
    <t>โครงการ 2 : พัฒนาระบบการระบายน้ำ เช่น การขุดลอกคูคลองและปรับปรุงโครงสร้างที่กีดขวางทางน้ำ</t>
  </si>
  <si>
    <t>โครงการ 7,8</t>
  </si>
  <si>
    <t>โครงการ 3 :การจัดการพื้นที่ต้นน้ำและสร้างแหล่งกักเก็บน้ำเพิ่มเติม</t>
  </si>
  <si>
    <t>โครงการ 4: สร้างระบบเครือข่ายการแจ้งเตือนและกลไกการเฝ้าระวังสถานการณ์</t>
  </si>
  <si>
    <t>โครงการ 5: การให้ความรู้ด้านการบริหารจัดการสาธารณภัยเบื้องต้น เช่น การจัดฝึกอบรมการบริหารจัดการน้ำแบบมีส่วนร่วม การจัดทำแผนอพยพ และจัดตั้งศูนย์พักพิง</t>
  </si>
  <si>
    <t>โครงการ 6: สร้างเครือข่ายเฝ้าระวังภัยพิบัติที่สืบเนื่องจากสภาพภูมิอากาศในพื้นที่เสี่ยง โดยการเสริมสร้างศักยภาพชุมชนในการเตรียมความพร้อมตั้งแต่ระดับครัวเรือน ระดับลุ่มน้ำไปจนถึงระดับประเทศ</t>
  </si>
  <si>
    <t>พื้นที่ทางการเกษตรที่ถูกน้ำท่วมซ้ำซากลดลงน้อยกว่าร้อยละ 60</t>
  </si>
  <si>
    <t>โครงการ 7: มาตรการทางกฎหมายที่เกี่ยวกับการจัดการภัยพิบัติอุทกภัย เช่น การบังคับใช้กฎหมายการรุกล้ำที่สาธารณประโยชน์ และการบังคับกฎหมายเกี่ยวกับพื้นที่รองรับน้ำ</t>
  </si>
  <si>
    <t>โครงการ 8: การช่วยเหลือหลังประสบเหตุอุทกภัย เช่น พักการชำระหนี้กับผู้ที่ได้รับผลกระทบ</t>
  </si>
  <si>
    <t xml:space="preserve">โครงการ 9,10,11,12
</t>
  </si>
  <si>
    <t>โครงการ 9: พัฒนาและปรับปรุงการจัดการน้ำของพื้นที่เกษตรกรรมในและนอกเขตชลประทานที่มีความเสี่ยงต่อการได้รับผลกระทบจากอุทกภัยและภัยแล้งให้มีประสิทธิภาพ โดยการบูรณาการการจัดการน้ำในภาคเกษตรร่วมกับภาคส่วนอื่น ในการกำหนดกรอบการใช้ประโยชน์จากน้ำ และลดปัญหาการแย่งชิงน้ำ การปรับปรุงทางระบายน้ำ ขุดลอกคูคลอง สำรองที่สูบน้ำ เครื่องจักรกลทางการเกษตร</t>
  </si>
  <si>
    <t xml:space="preserve">โครงการ 13,14
</t>
  </si>
  <si>
    <t>โครงการ 10: ส่งเสริมการปรับเปลี่ยนรูปแบบการผลิตพืช รูปแบบการทำการเกษตรและการเลี้ยงสัตว์น้ำให้สอดคล้องกับการเปลี่ยนแปลงสภาพภูมิอากาศ เช่น การปรับปฏิทินการเพาะปลูกเพื่อลดความเสียหายจากอุทกภัย ภัยแล้งและภัยพิบัติต่างๆ การปลูกพืชใช้น้ำน้อยในฤดูแล้ง การเลือกชนิดพันธุ์พืชที่เหมาะสมเพื่อให้ทนกับ
สภาพน้ำท่วม/เลือกพันธุ์ข้าวอายุสั้นเพื่อให้ทัน
ต่อการเก็บเกี่ยว</t>
  </si>
  <si>
    <t xml:space="preserve">โครงการ 15,16,17
</t>
  </si>
  <si>
    <t>โครงการ 11: ส่งเสริมระบบการปลูกพืชแบบผสมผสานหรือพืชหมุนเวียน เพื่อลดความเสี่ยงและความเสียหายจากสภาพภูมิอากาศที่เปลี่ยนแปลงไป</t>
  </si>
  <si>
    <t>โครงการ 12: จัดทำแผนที่พื้นที่เกษตรเสี่ยงภัยและคาดการณ์ผลกระทบจากการเปลี่ยนแปลงสภาพภูมิอากาศในระดับพื้นที่ และเผยแพร่ให้เกษตรกรสามารถเข้าถึงข้อมูลและใช้ประโยชน์ได้</t>
  </si>
  <si>
    <t>โครงการ 13: สนับสนุนการสร้างเครือข่ายความร่วมมือด้านการเกษตรในการปรับตัวต่อการเปลี่ยนแปลงสภาพภูมิอากาศ เพื่อร่วมมือกันในการเฝ้าระวัง เตือนภัย และประเมินความเสี่ยงจากการเปลี่ยนแปลงสภาพภูมิอากาศรวมทั้งแลกเปลี่ยนองค์ความรู้ เทคโนโลยี นวัตกรรมทางการเกษตร และเชื่อมโยงองค์ความรู้สู่บริบทของชุมชน</t>
  </si>
  <si>
    <t>โครงการ 14 : สร้างความตระหนักรู้ต่อเกษตรกรถึงผลกระทบจากการเปลี่ยนแปลงสภาพภูมิอากาศในภาคเกษตร และพัฒนาศักยภาพในการรับมือและจัดการความเสี่ยงจากการเปลี่ยนแปลงสภาพภูมิอากาศ</t>
  </si>
  <si>
    <t>ลดผลกระทบอุทกภัยน้ำท่วมในแหล่งท่องเที่ยวที่ได้รับผลกระทบลดลงร้อยละ 10</t>
  </si>
  <si>
    <t xml:space="preserve">โครงการ 15 : มีมาตรการช่วยเหลือผู้ประสบภัยน้ำท่วม/ ตามนโยบายภาครัฐ </t>
  </si>
  <si>
    <t>โครงการ 16: จัดทำโครงการช่วยเหลือเกษตรกรเพื่อช่วยเหลือฟื้นฟูหลังน้ำลด</t>
  </si>
  <si>
    <t xml:space="preserve">โครงการ 18,19
</t>
  </si>
  <si>
    <t>โครงการ 17: สถาบันทางการเงินช่วยเหลือในการพิจารณาให้กู้ในอัตราดอกเบี้ยต่ำ</t>
  </si>
  <si>
    <t xml:space="preserve">โครงการ 20,21,22
</t>
  </si>
  <si>
    <t>โครงการ 18:ระบบแจ้งเตือนภัยล่วงหน้าและการตอบสนองในสถานการณ์ฉุกเฉิน เชื่อมโยงกับระบบบริหารจัดการน้ำของท้องถิ่น</t>
  </si>
  <si>
    <t>โครงการ 23,24,25</t>
  </si>
  <si>
    <t>โครงการ 19: พัฒนาโครงสร้างพื้นฐาน เช่น สร้างแนวพนังกั้นน้ำ ติดตั้งอุปกรณ์เครื่องสูบน้ำในแหล่งท่องเที่ยวเสี่ยงภัย เช่นแหล่งท่องเที่ยวทางประวัติศาสตร์ แหล่งท่องเที่ยวเชิงวัฒนธรรม</t>
  </si>
  <si>
    <t>โครงการ 20: การจัดการบริหารจัดการแหล่งท่องเที่ยวตามฤดูกาลและหลากหลาย แหล่งท่องเที่ยวทางประวัติศาสตร์และเชิงวัฒนธรรม ลดผลกระทบจากการเปลี่ยนแปลงสภาพภูมิอากาศ</t>
  </si>
  <si>
    <t>การจัดการสาธารณสุข</t>
  </si>
  <si>
    <t>โครงการ 21: การสร้างการรับรู้และให้ความรู้ภัยพิบัติน้ำท่วมให้แก่ผู้ประกอบการและผู้ที่เกี่ยวข้องในแหล่งท่องเที่ยว</t>
  </si>
  <si>
    <t xml:space="preserve">ภัยน้ำท่วม </t>
  </si>
  <si>
    <t>โครงการ 22 : สร้างเครือข่ายเฝ้าระวังภัยพิบัติที่สืบเนื่องจากสภาพภูมิอากาศในพื้นที่เสี่ยง โดยการเสริมสร้างศักยภาพชุมชนในการเตรียมความพร้อมตั้งแต่ระดับครัวเรือน ระดับลุ่มน้ำไปจนถึงระดับประเทศ</t>
  </si>
  <si>
    <t>1. กลุ่มเปราะบางที่ได้รับผลกระทบจากน้ำท่วมน้อยกว่าร้อยละ 20 
2. อัตราการเจ็บป่วยและเสียชีวิตจากการเปลี่ยนแปลงสภาพภูมิอากาศ ลดลงร้อยละ 5</t>
  </si>
  <si>
    <t>โครงการ 23: แนวทางการบริหารความเสี่ยงในแหล่งท่องเที่ยวและการจัดการความเสี่ยงในด้านต่างๆและผลกระทบจากภัยพิบัติ</t>
  </si>
  <si>
    <t>โครงการ 24: แนวทางและกฎหมายเพื่อการบรรเทาภัยพิบัติ และฟื้นฟูแหล่งท่องเที่ยวที่ได้รับผลกระทบจากภัยพิบัติและการเปลี่ยนแปลงสภาพภูมิอากาศ</t>
  </si>
  <si>
    <t xml:space="preserve">โครงการ 26,27,28
</t>
  </si>
  <si>
    <t>โครงการ 25:มาตรการกองทุนช่วยเหลือผู้ประกอบการการท่องเที่ยว การชดเชยค่าความเสียหาย</t>
  </si>
  <si>
    <t xml:space="preserve">โครงการ 29,30
</t>
  </si>
  <si>
    <t xml:space="preserve">โครงการ 26: เตรียมความด้านทรัพยากรเวชภัณฑ์  ยา ระบบ Logistics  การดูแลผู้ป่วย และ
การเคลื่อนย้ายผู้ป่วยในช่วงเกิดภัยพิบัติ 
การควบคุมโรค การพื้นฟูผู้ป่วยในระยะ
หลังน้ำท่วม </t>
  </si>
  <si>
    <t>โครงการ 31,32,33</t>
  </si>
  <si>
    <t>โครงการ 27 : จัดทำแผนเตรียมความพร้อมทั้ง 3 ระยะ ได้แก่ ระยะก่อนน้ำท่วม ระยะเกิดภัยน้ำท่วม และระยะหลังน้ำท่วม รวมถึงจัดทำแผนการตอบโต้ภาวะฉุกเฉินทางด้านโรคและภัยสุขภาพ</t>
  </si>
  <si>
    <t>โครงการ 28 :การสำรวจข้อมูลพื้นฐานกลุ่มเสี่ยงและ
กลุ่มเปราะบางในระดับพื้นที่และชุมชน</t>
  </si>
  <si>
    <t xml:space="preserve">โครงการ 29 : ให้ความรู้ประชาชนการดูแลตนเอง การป้องกันตนเอง เกี่ยวกับโรคและภัยสุขภาพ ผ่านช่องทางต่างๆ </t>
  </si>
  <si>
    <t>ไม่มีพื้นที่ป่าธรรมชาติและป่าชุมชน เกิดปัญหาภัยความร้อน ภัยแล้ง และน้ำท่วม</t>
  </si>
  <si>
    <t>โครงการ 30: ส่งเสริมการมีส่วนร่วมของประชาชนในการดูเเลตนเอง การป้องกันตนเอง เกี่ยวกับโรคอุบัติใหม่ อุบัติซ้ำที่เกิดจากการเปลี่ยนแปลงสภาพภูมิอากาศ</t>
  </si>
  <si>
    <t>เพิ่มพื้นที่สีเขียวในที่ดินกรรมสิทธิ์และที่สาธารณประโยชน์ 9 ไร่ต่อปี</t>
  </si>
  <si>
    <t>โครงการ 31: พรบ. พระราชบัญญัติป้องกันและบรรเทาสาธารณภัย พ.ศ. 2550</t>
  </si>
  <si>
    <t>โครงการ 32: กฎกระทรวงกําหนดหลักเกณฑ์และวิธีการชดเชยความเสียหายแก่ผู้เสียหายจากการบําบัดภยันตรายจากสาธารณภัย</t>
  </si>
  <si>
    <t xml:space="preserve">โครงการ 34,35,36
</t>
  </si>
  <si>
    <t xml:space="preserve">โครงการ 33: จัดตั้งศูนย์โต้ตอบเหตุฉุกเฉินและระบบรองรับ รวมถึงเงินทุนสนับสนุนต่อเนื่อง  </t>
  </si>
  <si>
    <t xml:space="preserve">โครงการ 37,38,39,40,41,42
</t>
  </si>
  <si>
    <t>โครงการ 34:การเพิ่มพื้นที่สีเขียวในท้องถิ่น การส่งเสริม โครงการปลูกป่าเพื่ออนุรักษ์ฟื้นฟู ป่าต้นน้ำ ป่าชายเลน และป้องกันไฟป่า (ในที่ดินของรัฐเพื่อการอนุรักษ์อย่างยั่งยืน)  โครงการส่งเสริมการปลูกไม้เศรษฐกิจเพื่อสังคมและสิ่งแวดล้อม (ในที่ดินกรรมสิทธิ์) โครงการอนุรักษ์พันธุกรรมพืชอันเนื่องมาจากพระราชดำริ สมเด็จพระเทพรัตนราชสุดาฯ สยามบรมราชกุมารี</t>
  </si>
  <si>
    <t>โครงการ 43,44,45</t>
  </si>
  <si>
    <t>โครงการ 35:ส่งเสริมการศึกษาวิจัยผลกระทบจากปัจจัยภูมิอากาศที่มีต่อระบบนิเวศต่าง ๆ รวมทั้งชนิดพันธุ์พืชและสัตว์ เพื่อสร้างองค์ความรู้ในการรับมือต่อการเปลี่ยนแปลงสภาพภูมิอากาศที่ส่งผลกระทบต่อทรัพยากรธรรมชาติ</t>
  </si>
  <si>
    <t>โครงการ 36:การจัดหาปรับปรุงพันธ์พืช พันธุ์สัตว์ที่มีความทนทานต่อการเปลี่ยนแปลงสภาพภูมิอากาศ</t>
  </si>
  <si>
    <t>โครงการ 37:การพัฒนาองค์ความรู้ เครือข่ายด้านสิ่งแวดล้อมในชุมชนและท้องถิ่น</t>
  </si>
  <si>
    <t>โครงการ 38:อบรมการเพาะชำกล้าไม้ การเลือกชนิดไม้ที่เหมาะสมกับจังหวัดอ่างทอง</t>
  </si>
  <si>
    <t>โครงการ 39:อบรมเยาวชนเกี่ยวกับการอนุรักษ์ทรัพยากรธรรมชาติ</t>
  </si>
  <si>
    <t>ลดผลกระทบภัยในท่วมในเขตที่พักอาศัย พื้นที่น้ำท่วมซ้ำซากลดจำนวนลง ไม่เกินร้อยละ 80</t>
  </si>
  <si>
    <t>โครงการ 40:กิจกรรมให้ความรู้เรื่องคาร์บอนเครดิต
การรณรงค์ตัดไม้ 1 ต้น ปลูก 3 ต้น</t>
  </si>
  <si>
    <t>โครงการ 41:ส่งเสริมและพัฒนาชุมชนที่มีวิถีชีวิตเชิงนิเวศ (Eco-villages) ให้สามารถอยู่ร่วมกับธรรมชาติได้อย่างกลมกลืน และเพิ่มบทบาทของชุมชนในการดูแลรักษาทรัพยากรธรรมชาติ และสนับสนุนให้มีการจัดตั้งกลไกระดับชุมชนเพื่อการจัดการการใช้ประโยชน์จากทรัพยากรธรรมชาติอย่างยั่งยืน</t>
  </si>
  <si>
    <t xml:space="preserve">โครงการ 46,47,48
</t>
  </si>
  <si>
    <t>โครงการ 42:ส่งเสริมความร่วมมือจากภาคเอกชนและภาคประชาชนในการสงวนรักษาและอนุรักษ์ทรัพยากรธรรมชาติและความหลากหลายทางชีวภาพ ผ่านแนวทางการดำเนินธุรกิจด้วยความรับผิดชอบต่อสังคม (Corporate Social Responsibility: CSR) เช่น การปลูกป่าในพื้นที่เอกชน</t>
  </si>
  <si>
    <t xml:space="preserve">โครงการ 49,50,51,52
</t>
  </si>
  <si>
    <t>โครงการ 43:การแก้ไขกฎหมายและระเบียบที่เอื้อต่อการส่งเสริมการปลูกต้นไม้ เพิ่มพื้นที่สีเขียวสาธารณะระดับท้องถิ่น</t>
  </si>
  <si>
    <t xml:space="preserve">โครงการ 53,54
</t>
  </si>
  <si>
    <t>โครงการ 44:มาตรการจูงใจในการลดภาษีเพื่อเพิ่มพื้นที่สีเขียวในภาคเอกชน</t>
  </si>
  <si>
    <t>โครงการ 45:การสนับสนุนแหล่งเงินทุนจากสถาบันการเงิน ธนาคาร การใช้ต้นไม้เป็นหลักทรัพย์ค้ำประกันเงินกู้ของประชาชนในโครงการธนาคารต้นไม้ของ ธกส.</t>
  </si>
  <si>
    <t>โครงการ 46:การพัฒนาระบบการสำรอง/กักเก็บน้ำในภาวะเผชิญภัยแล้ง เช่น ติดตั้งถังกักเก็บน้ำเพื่อการเกษตร</t>
  </si>
  <si>
    <t>โครงการ 47:การปรับปรุงและพัฒนาแหล่งน้ำ เช่น ขุดลอกแหล่งน้ำ/เพิ่มประสิทธิภาพการใช้น้ำ</t>
  </si>
  <si>
    <t>โครงการ 48:การอนุรักษ์และเพิ่มพื้นที่สีเขียว</t>
  </si>
  <si>
    <t>โครงการ 49:ส่งเสริมการให้ข้อมูลข่าวสารแก่ประชาชนผ่านระบบการแจ้งเตือน / การประกาศภัยพิบัติ</t>
  </si>
  <si>
    <t>โครงการ 50:ส่งเสริมการจัดตั้ง ศูนย์เตือนภัยและเฝ้าระวังสถานการณ์ทางสังคม การแจ้งเตือนภัย การเฝ้าระวัง และการเข้าถึงข้อมูลในด้านต่างๆ รวมถึงสถานการณ์ภัยพิบัติและการเปลี่ยนแปลงสภาพภูมิอากาศ</t>
  </si>
  <si>
    <t xml:space="preserve">โครงการ 51:สร้างความรู้และความตระหนักให้ประชาชนด้านการปรับตัวและลดผลกระทบจากภัยน้ำท่วม </t>
  </si>
  <si>
    <t>โครงการ 52:สร้างการมีส่วนร่วมของประชาชน โดยการมีข้อตกลงและธรรมนูญชุมชนร่วมกัน เช่น การเฝ้าระวัง การให้ข้อมูล การช่วยเหลือในกรณีประสบภัยพิบัติ</t>
  </si>
  <si>
    <t>โครงการ 53:กฎหมายเพื่อการบรรเทาภัยพิบัติ เช่น งบประมาณจัดสรรการช่วยเหลือผู้ประสบภัย</t>
  </si>
  <si>
    <t>โครงการ 54:กฎหมายผังเมือง</t>
  </si>
  <si>
    <t xml:space="preserve"> </t>
  </si>
  <si>
    <t>xxx, yyy, zzz, aaa, bbb, ccc</t>
  </si>
  <si>
    <t>รักษาเสถียรภาพของ m และรายได้ของ p</t>
  </si>
  <si>
    <t>ตัวชี้วัดระดับโครงการ/กิจกรรม</t>
  </si>
  <si>
    <t>ผลผลิต</t>
  </si>
  <si>
    <t>ผลลัพธ์</t>
  </si>
  <si>
    <t>ผลกระทบ</t>
  </si>
  <si>
    <t>โครงการ 2 =
โครงการ 3 =</t>
  </si>
  <si>
    <t>โครงการ 9 =</t>
  </si>
  <si>
    <t>ตัวชี้วัดที่เกี่ยวข้อง</t>
  </si>
  <si>
    <t>ตัวชี้วัดระดับจังหวัด</t>
  </si>
  <si>
    <t>เป้าหมายระดับจังหวัด</t>
  </si>
  <si>
    <t>1.
2.
...
...</t>
  </si>
  <si>
    <t>ภัยแล้ง การขาดแคลนน้ำใช้ในการอุปโภค บริโภค</t>
  </si>
  <si>
    <t>เพิ่มพื้นที่เก็บกักน้ำ และควบคุมปริมาณการใช้น้ำ เพื่อให้มีปริมาณน้ำกักเก็บ &gt;1,000 ลบ.ม./คน/ปี หรือพื้นที่เสี่ยงภัยแล้งน้อยกว่าร้อยละ 20 ในปี 2570</t>
  </si>
  <si>
    <t xml:space="preserve">โครงการ 1: พัฒนาโครงสร้างพื้นฐาน เช่น สร้างแนวพนังกั้นน้ำ
โครงการ 2 : พัฒนาระบบการระบายน้ำ เช่น การขุดลอกคูคลองและปรับปรุงโครงสร้างที่กีดขวางทางน้ำ
โครงการ 3 :การจัดการพื้นที่ต้นน้ำและสร้างแหล่งกักเก็บน้ำเพิ่มเติม
โครงการ 4: สร้างระบบเครือข่ายการแจ้งเตือนและกลไกการเฝ้าระวังสถานการณ์ </t>
  </si>
  <si>
    <t>โครงการ 1: ร้อยละของพื้นที่เสี่ยงอุทกภัยที่ได้รับการพัฒนาโครงสร้างพื้นฐานที่พร้อมรับมือกับภัยพิบัติ
โครงการ 2 : จำนวนคูคลองที่ได้รับการพัฒนา ปรับปรุงโครงสร้างที่กีดขวางทางน้ำ
โครงการ 3 :ร้อยละของพื้นที่ต้นน้ำและแหล่งกักเก็บน้ำที่เพิ่มขึ้น
โครงการ 4: ร้อยละการคลอบคลุมพื้นที่)ของระบบเครือข่ายการแจ้งเตือนและกลไกการเฝ้าระวังสถานการณ์</t>
  </si>
  <si>
    <t>โครงการ 1: พื้นที่เสี่ยงอุทกภัยได้รับการพัฒนาโครงสร้างพื้นฐานที่พร้อมรับมือกับภัยพิบัติ โครงการ 2 และ 3:หน่วยงานท้องถิ่นมีแผนการในอนาคตด้านการพัฒนาระบบระบายน้ำในเขตพื้นที่ภัยพิบัติ/ท่วมซ้ำซาก โครงการ 4 :ระบบและเครือข่ายการแจ้งเตือนและกลไกการเฝ้าระวังสถานการณ์ภัยพิบัติและเหตุการณ์ฉุกเฉินต่างๆระดับจังหวัด ชุมชน</t>
  </si>
  <si>
    <t>โครงการ 5: การให้ความรู้ด้านการบริหารจัดการสาธารณภัยเบื้องต้น เช่น การจัดฝึกอบรมการบริหารจัดการน้ำแบบมีส่วนร่วม การจัดทำแผนอพยพ และจัดตั้งศูนย์พักพิง
โครงการ 6: สร้างเครือข่ายเฝ้าระวังภัยพิบัติที่สืบเนื่องจากสภาพภูมิอากาศในพื้นที่เสี่ยง โดยการเสริมสร้างศักยภาพชุมชนในการเตรียมความพร้อมตั้งแต่ระดับครัวเรือน ระดับลุ่มน้ำไปจนถึงระดับประเทศ</t>
  </si>
  <si>
    <t>โครงการ 5: ร้อยละของผู้เข้าร่วมอบรมด้านการให้ความรู้ด้านการบริหารจัดการสาธารณภัยเบื้องต้น
โครงการ 6: จำนวนประชาชนในจังหวัดที่เข้าร่วมเป็นเครือข่ายเฝ้าระวังภัยพิบัติ ระดับลุ่มน้ำไปจนถึงระดับประเทศ</t>
  </si>
  <si>
    <t>โครงการ 5: เครือข่ายเฝ้าระวังและเตือนภัยพิบัติมีการเฝ้าระวังและแบ่งปันข้อมูลด้านอุทกภัย ภัยแล้ง และภัยอื่นๆ ที่เชื่อมโยงกันตั้งแต่ระดับครัวเรือน ระดับลุ่มน้ำ ไปจนถึงระดับประเทศ โครงการ 6:การบริหารจัดการน้ำในระดับท้องถิ่นมีการบูรณาการภูมิปัญญาท้องถิ่นเข้ากับการจัดการน้ำโดยใช้นวัตกรรมได้อย่างมีประสิทธิภาพ</t>
  </si>
  <si>
    <t>โครงการ 7: มาตรการทางกฎหมายที่เกี่ยวกับการจัดการภัยพิบัติอุทกภัย เช่น การบังคับใช้กฎหมายการรุกล้ำที่สาธารณประโยชน์ และการบังคับกฎหมายเกี่ยวกับพื้นที่รองรับน้ำ
โครงการ 8: การช่วยเหลือหลังประสบเหตุอุทกภัย เช่น พักการชำระหนี้กับผู้ที่ได้รับผลกระทบ</t>
  </si>
  <si>
    <t>โครงการ 7: ร้อยละของกฏหมายที่สามารถบังคับใช้ได้เกี่ยวกับการรุกล้ำที่สาธารณประโยชน์ และกฎหมายเกี่ยวกับพื้นที่รองรับน้ำ
โครงการ 8: ร้อยละการชำระหนี้กับผู้ที่ได้รับผลกระทบ</t>
  </si>
  <si>
    <t xml:space="preserve">โครงการ 7:มีมาตรการและแนวทางการจัดการภัยพิบัติที่สอดคล้องกับพรบ.ป้องกันและบรรเทาสาธารณภัย หรือแนวทางมาตรการอื่นๆที่สอดคล้อง
โครงการ 8:เกณฑ์และงบประมาณการบริหารจัดการเยียวยาผู้ประสบภัย หรือแนวทางการพักชำระหนี้กับผู้ที่ได้รับผลกระทบ </t>
  </si>
  <si>
    <t>ภัยแล้ง ความมั่นคงด้านผลผลิตทางการเกษตรลดลง</t>
  </si>
  <si>
    <t>ลดผลกระทบและรักษาเสถียรภาพของผลผลิตและความมั่นคงทางอาหาร ภายใต้ความเสี่ยงและผลกระทบจากการเปลี่ยนแปลงสภาพภูมิอากาศ โดยมีพื้นที่และมูลค่าความเสียหายจากภัยแล้งในพื้นที่ทำการเกษตรที่ลดลงไม่เกินร้อยละ 10</t>
  </si>
  <si>
    <t>โครงการ 9: พัฒนาและปรับปรุงการจัดการน้ำของพื้นที่เกษตรกรรมในและนอกเขตชลประทานที่มีความเสี่ยงต่อการได้รับผลกระทบจากอุทกภัยและภัยแล้งให้มีประสิทธิภาพ โดยการบูรณาการการจัดการน้ำในภาคเกษตรร่วมกับภาคส่วนอื่น ในการกำหนดกรอบการใช้ประโยชน์จากน้ำ และลดปัญหาการแย่งชิงน้ำ การปรับปรุงทางระบายน้ำ ขุดลอกคูคลอง สำรองที่สูบน้ำ เครื่องจักรกลทางการเกษตร
"โครงการ 10: ส่งเสริมการปรับเปลี่ยนรูปแบบการผลิตพืช รูปแบบการทำการเกษตรและการเลี้ยงสัตว์น้ำให้สอดคล้องกับการเปลี่ยนแปลงสภาพภูมิอากาศ เช่น การปรับปฏิทินการเพาะปลูกเพื่อลดความเสียหายจากอุทกภัย ภัยแล้งและภัยพิบัติต่างๆ การปลูกพืชใช้น้ำน้อยในฤดูแล้ง การเลือกชนิดพันธุ์พืชที่เหมาะสมเพื่อให้ทนกับ
สภาพน้ำท่วม/เลือกพันธุ์ข้าวอายุสั้นเพื่อให้ทัน
ต่อการเก็บเกี่ยว"
โครงการ 11: ส่งเสริมระบบการปลูกพืชแบบผสมผสานหรือพืชหมุนเวียน เพื่อลดความเสี่ยงและความเสียหายจากสภาพภูมิอากาศที่เปลี่ยนแปลงไป
โครงการ 12: จัดทำแผนที่พื้นที่เกษตรเสี่ยงภัยและคาดการณ์ผลกระทบจากการเปลี่ยนแปลงสภาพภูมิอากาศในระดับพื้นที่ และเผยแพร่ให้เกษตรกรสามารถเข้าถึงข้อมูลและใช้ประโยชน์ได้</t>
  </si>
  <si>
    <t>โครงการ 9: ร้อยละของพื้นที่เกษตรกรรมในและนอกเขตชลประทานที่มีความเสี่ยงต่อการได้รับผลกระทบจากอุทกภัยและภัยแล้งพัฒนาและปรับปรุงการจัดการน้ำของอย่างมีมีประสิทธิภาพ 
โครงการ 10: ร้อยละของรูปแบบการผลิตพืช /การเกษตรและการเลี้ยงสัตว์น้ำ ที่สอดคล้องกับการเปลี่ยนแปลงสภาพภูมิอากาศ
โครงการ 11: ร้อยละของการปลูกพืชแบบผสมผสานหรือพืชหมุนเวียน 
โครงการ 12: ร้อยละของจำนวนเกษตรกรทั้งหมดในจังหวัดที่สามารถเข้าถึงข้อมูลและใช้ประโยชน์ได้</t>
  </si>
  <si>
    <t>โครงการ 9:โครงการ/กิจกรรมปรับปรุงทางระบายน้ำในพื้นที่การเกษตร และเกษตรกรในพื้นที่เสี่ยงภัยมีรูปแบบการเพาะปลูกพืชแบบผสมผสาน ลดพื้นที่การเพาะปลูกพืชเชิงเดี่ยว พื้นที่เกษตรในเขตชลประทานที่มีความเสี่ยงต่อการได้รับผลกระทบจากอุทกภัยและภัยแล้ง มีการบูรณาการการจัดการน้ำในภาคเกษตรร่วมกับภาคส่วนอื่น ในการกำหนดกรอบการใช้ประโยชน์จากน้ำ
โครงการ 10:เกษตรกรในพื้นที่เสี่ยงภัยมีรูปแบบ การเพาะปลูกพืชแบบผสมผสาน ลด พื้นที่การเพาะปลูกพืชเชิงเดี่ยว
และช่องทางสื่อประชาสัมพันธ์การให้ข้อมูลข่าวสาร (website, line, facebook,นิทรรศการ, เสียงตามสาย)
โครงการ 11:เกษตรกรในพื้นที่เสี่ยงภัยมีรูปแบบ การเพาะปลูกพืชแบบผสมผสาน ลด พื้นที่การเพาะปลูกพืชเชิงเดี่ยว
โครงการ 12:แผนที่พื้นที่เกษตรเสี่ยงภัยและคาดการณ์ผลกระทบจากการเปลี่ยนแปลงสภาพภูมิอากาศในระดับพื้นที่และส่งผ่านข้อมูลเพื่อแจ้งเตือน ไปยังพื้นที่เสี่ยงได้</t>
  </si>
  <si>
    <t>โครงการ 13: สนับสนุนการสร้างเครือข่ายความร่วมมือด้านการเกษตรในการปรับตัวต่อการเปลี่ยนแปลงสภาพภูมิอากาศ เพื่อร่วมมือกันในการเฝ้าระวัง เตือนภัย และประเมินความเสี่ยงจากการเปลี่ยนแปลงสภาพภูมิอากาศรวมทั้งแลกเปลี่ยนองค์ความรู้ เทคโนโลยี นวัตกรรมทางการเกษตร และเชื่อมโยงองค์ความรู้สู่บริบทของชุมชน
โครงการ 14 : สร้างความตระหนักรู้ต่อเกษตรกรถึงผลกระทบจากการเปลี่ยนแปลงสภาพภูมิอากาศในภาคเกษตร และพัฒนาศักยภาพในการรับมือและจัดการความเสี่ยงจากการเปลี่ยนแปลงสภาพภูมิอากาศ</t>
  </si>
  <si>
    <t xml:space="preserve">โครงการที่ 13: ร้อยละของจำนวนเกษตรกรที่ประสบภัยได้ทำการปรับเปลี่ยนปฏิทินทำการเกษตร เมื่อเทียบกับปีที่แล้ว 
โครงการที่ 14: จำนวนองค์ความรู้ เทคโนโลยี นวัตกรรมทางการเกษตรในการปรับตัวต่อสภาพภูมิอากาศที่สามารถนำมาใช้
</t>
  </si>
  <si>
    <t xml:space="preserve">โครงการที่ 13: สร้างเครือข่ายความร่วมมือด้านการเกษตรในการปรับตัวต่อการเปลี่ยนแปลงสภาพภูมิอากาศ เพื่อร่วมมือกันในการเฝ้าระวัง เตือนภัย และประเมินความเสี่ยง จำนวนเกษตรกรในพื้นที่รับทราบข้อมูล (ร้อยละ 60) จำนวนเกษตรกรที่สบภัยที่ปรับเปลี่ยนปฏิทินทำการเกษตร เมื่อเทียบกับปีที่แล้ว 
(ร้อยละ 20)
โครงการที่ 14: จำนวนองค์ความรู้ เทคโนโลยี นวัตกรรมทางการเกษตรในการปรับตัวต่อสภาพภูมิอากาศ ที่สามารถนำมาใช้งานได้จริง
</t>
  </si>
  <si>
    <t>โครงการ 15 : มีมาตรการช่วยเหลือผู้ประสบภัยน้ำท่วม/ ตามนโยบายภาครัฐ 
โครงการ 16: จัดทำโครงการช่วยเหลือเกษตรกรเพื่อช่วยเหลือฟื้นฟูหลังน้ำลด
โครงการ 17: สถาบันทางการเงินช่วยเหลือในการพิจารณาให้กู้ในอัตราดอกเบี้ยต่ำ</t>
  </si>
  <si>
    <t>โครงการ 15และ16: ร้อยละของครัวเรือนเกษตรกรที่ได้รับการช่วยเหลือฟื้นฟูหลังน้ำลด 
โครงการ 17:อัตราดอกเบี้ยเงินช่วยเหลือจากสถาบันการเงิน</t>
  </si>
  <si>
    <t>โครงการ 15และ16:มาตรการและโครงการช่วยเหลือเกษตรกรเพื่อช่วยเหลือฟื้นฟูหลังน้ำลด จำนวนเกษตรกรผู้ประสบภัยได้รับการฟื้นฟู (ร้อยละ 60)
โครงการ 17:สถาบันทางการเงินมีการออกเกณฑ์และพิจารณาเงินช่วยเหลือดอกเบี้ยต่ำ</t>
  </si>
  <si>
    <t>ภัยแล้งและภัยน้ำท่วม</t>
  </si>
  <si>
    <t xml:space="preserve">ผลกระทบจากภัยแล้งและภัยน้ำท่วมในแหล่งท่องเที่ยวที่มีน้ำท่วมซ้ำซากที่ได้รับผลกระทบไม่เกินร้อยละ 10 </t>
  </si>
  <si>
    <t xml:space="preserve">โครงการ 18:ระบบแจ้งเตือนภัยล่วงหน้าและการตอบสนองในสถานการณ์ฉุกเฉิน เชื่อมโยงกับระบบบริหารจัดการน้ำของท้องถิ่น
โครงการ 19: พัฒนาโครงสร้างพื้นฐาน เช่น สร้างแนวพนังกั้นน้ำ ติดตั้งอุปกรณ์เครื่องสูบน้ำในแหล่งท่องเที่ยวเสี่ยงภัย เช่นแหล่งท่องเที่ยวทางประวัติศาสตร์ แหล่งท่องเที่ยวเชิงวัฒนธรรม
</t>
  </si>
  <si>
    <t>โครงการ 18: ระบบแจ้งเตือนภัยล่วงหน้าสามารถตอบสนองได้ทุกครั้ง เมื่อเกิดสถานการณ์ฉุกเฉิน
โครงการ 19: จำนวนโครงสร้างพื้นฐานที่ถูกพัฒนาขึ้นมา</t>
  </si>
  <si>
    <t>โครงการ 18:มีระบบการแจ้งเตือนการเตือนภัยผ่านสื่อต่างๆ ล่วงหน้าได้อย่างรวดเร็ว ทันต่อเหตุการณ์และทั่วถึง จนสามารถป้องกันผลกระทบจากอุทกภัยและภัยอื่นๆได้ทันท่วงที
โครงการ 19:มีโครงสร้างพื้นฐานที่มีประสิทธิภาพ ลดความเสียหายจากปัญหาอุทกภัย ภัยพิบัติอื่นที่จะเกิดขึ้นในแหล่งท่องเที่ยว นักท่องเที่ยวเลือกรูปแบบการท่องเที่ยวที่ลดการพึ่งพา ทรัพยากรธรรมชาติ และลักษณะภูมิอากาศเฉพาะของพื้นที่ และมีมูลค่าทางเศรษฐกิจด้านการท่องเที่ยวที่สนับสนุนการเพิ่มภูมิคุ้มกันและลดความเสี่ยงต่อผลกระทบจากการเปลี่ยนแปลงสภาพภูมิอากาศเพิ่มขึ้น
มีการจัดประเภทแหล่งท่องเที่ยวที่หลากหลาย ทางธรรมชาติ ตามฤดูกาล เชิงประวัติศาสตร์และวัฒนธรรมรองรับผลกระทบจากภัยพิบัติต่างๆ</t>
  </si>
  <si>
    <t>โครงการ 20: การจัดการบริหารจัดการแหล่งท่องเที่ยวตามฤดูกาลและหลากหลาย แหล่งท่องเที่ยวทางประวัติศาสตร์และเชิงวัฒนธรรม ลดผลกระทบจากการเปลี่ยนแปลงสภาพภูมิอากาศ
โครงการ 21: การสร้างการรับรู้และให้ความรู้ภัยพิบัติน้ำท่วมให้แก่ผู้ประกอบการและผู้ที่เกี่ยวข้องในแหล่งท่องเที่ยว
โครงการ 22 : สร้างเครือข่ายเฝ้าระวังภัยพิบัติที่สืบเนื่องจากสภาพภูมิอากาศในพื้นที่เสี่ยง โดยการเสริมสร้างศักยภาพชุมชนในการเตรียมความพร้อมตั้งแต่ระดับครัวเรือน ระดับลุ่มน้ำไปจนถึงระดับประเทศ</t>
  </si>
  <si>
    <t>โครงการ 20: จำนวนและประเภทแหล่งท่องเที่ยวที่สามารถให้บริการนักท่องเที่ยวได้ในแต่ละฤดูกาล
โครงการ 21: ร้อยละของจำนวนข้อมูลด้านภัยพิบัติน้ำท่วมที่ผู้ประกอบการ และนักท่อเทียวสามารถเข้าถึงได้
โครงการ 22 : ร้อยละเครือข่ายและประชาชนในพื้นที่ที่รับทราบข้อมูลข่าวสารด้านภัยพิบัติน้ำท่วมและสถานการณ์ต่างๆ</t>
  </si>
  <si>
    <t>โครงการ 20:กลไกและระบบบริหารจัดการแหล่งท่องเที่ยวความเสี่ยงในแหล่งท่องเที่ยวด้านภัยพิบัติและเหตุฉุกเฉินต่างๆ
โครงการ 21:แหล่งท่องเที่ยวมีข้อมูลความเสี่ยงและผลกระทบ พร้อมทั้งแผนที่เสี่ยงจากการเปลี่ยนแปลงสภาพภูมิอากาศ
โครงการ 22:เครือข่ายและประชาชนในพื้นที่รับทราบข้อมูลข่าวสารด้านภัยพิบัติน้ำท่วมและสถานการณ์ต่างๆ</t>
  </si>
  <si>
    <t>โครงการ 23: แนวทางการบริหารความเสี่ยงในแหล่งท่องเที่ยวและการจัดการความเสี่ยงในด้านต่างๆและผลกระทบจากภัยพิบัติ
โครงการ 24: แนวทางและกฎหมายเพื่อการบรรเทาภัยพิบัติ และฟื้นฟูแหล่งท่องเที่ยวที่ได้รับผลกระทบจากภัยพิบัติและการเปลี่ยนแปลงสภาพภูมิอากาศ
โครงการ 25:มาตรการกองทุนช่วยเหลือผู้ประกอบการการท่องเที่ยว การชดเชยค่าความเสียหาย</t>
  </si>
  <si>
    <t>โครงการ 23: ร้อยละที่เพิ่มขึ้นของพื้นที่เสี่ยงที่ได้รับการบูรณาการ ในการปรับตัวต่อความเสี่ยงจากสภาพภูมิอากาศด้านการท่องเที่ยวเข้ากับแผนของท้องถิ่นและกำหนดรูปแบบการท่องเที่ยว 
โครงการ 24: จำนวนแผนการท่องเที่ยวในแหล่งท่องเที่ยวในพื้นที่เสี่ยงมีที่คำนึงถึงศักยภาพการรองรับของพื้นที่ (Carrying capacity) และสามารถบริหารจัดการและควบคุมปริมาณนักท่องเที่ยวให้สอดคล้องกับศักยภาพการรองรับของพื้นที่ได้
โครงการ 25:แนวทางและกฎหมาย กองทุนช่วยเหลือในด้านต่างๆ เพื่อการบรรเทาภัยพิบัติ และฟื้นฟูแหล่งท่องเที่ยวที่ได้รับผลกระทบจากภัยพิบัติและการเปลี่ยนแปลงสภาพภูมิอากาศ</t>
  </si>
  <si>
    <t>โครงการ 23:ท้องถิ่นในพื้นที่เสี่ยงมีการบูรณาการแผนการปรับตัวต่อความเสี่ยงจากสภาพภูมิอากาศด้านการท่องเที่ยวเข้ากับแผนของท้องถิ่นและกำหนดรูปแบบการท่องเที่ยว มีแผนการจัดการความเสี่ยงในด้านต่างๆและผลกระทบจากภัยพิบัติ
โครงการ 24:แหล่งท่องเที่ยวในพื้นที่เสี่ยงมีแผนการท่องเที่ยวที่คำนึงถึงศักยภาพการรองรับของพื้นที่ (Carrying capacity) และสามารถบริหารจัดการและควบคุมปริมาณนักท่องเที่ยวให้สอดคล้องกับศักยภาพการรองรับของพื้นที่ได้
โครงการ 25:แนวทางและกฎหมาย กองทุนช่วยเหลือในด้านต่างๆ เพื่อการบรรเทาภัยพิบัติ และฟื้นฟูแหล่งท่องเที่ยวที่ได้รับผลกระทบจากภัยพิบัติและการเปลี่ยนแปลงสภาพภูมิอากาศ</t>
  </si>
  <si>
    <t>ภัยน้ำท่วม ภัยแล้ง ภัยความร้อน และภัยฝุ่นละอองขนาดเล็ก</t>
  </si>
  <si>
    <t>1. เพิ่มการเข้าถึงบริการในกลุ่มเปราะบางในสภาวะน้ำท่วม โดยกลุ่มเปราะบางที่ได้รับผลกระทบจากน้ำท่วมน้อยกว่าร้อยละ 20 
2. อัตราการเจ็บป่วยและเสียชีวิตจากการเปลี่ยนแปลงสภาพภูมิอากาศ ลดลงร้อยละ 5</t>
  </si>
  <si>
    <t>โครงการ 26: เตรียมความด้านทรัพยากรเวชภัณฑ์  ยา ระบบ Logistics  การดูแลผู้ป่วย และ
การเคลื่อนย้ายผู้ป่วยในช่วงเกิดภัยพิบัติ 
การควบคุมโรค การพื้นฟูผู้ป่วยในระยะ
หลังน้ำท่วม "
โครงการ 27 : จัดทำแผนเตรียมความพร้อมทั้ง 3 ระยะ ได้แก่ ระยะก่อนน้ำท่วม ระยะเกิดภัยน้ำท่วม และระยะหลังน้ำท่วม รวมถึงจัดทำแผนการตอบโต้ภาวะฉุกเฉินทางด้านโรคและภัยสุขภาพ
โครงการ 28 :การสำรวจข้อมูลพื้นฐานกลุ่มเสี่ยงและ
กลุ่มเปราะบางในระดับพื้นที่และชุมชน"</t>
  </si>
  <si>
    <t>โครงการ 26: จำนวนของสถานบริการสามารถจัดบริการสุขภาพจากผลกระทบต่อสุขภาพจากการเปลี่ยนแปลงสภาพภูมิอากาศได้
โครงการ 27:จำนวนหน่วยบริการสาธารณสุขในทุกระดับมีมาตรฐาน
การรักษา พยาบาล และสามารถลดอัตรา การเจ็บป่วยในกลุ่มเสี่ยงด้านสุขภาพจากการเปลี่ยนแปลงสภาพภูมิอากาศ ทั้ง 3 ระยะ ได้แก่ ระยะก่อนน้ำท่วม ระยะเกิดภัยน้ำท่วม และระยะหลังน้ำท่วม รวมถึงจัดทำแผนการตอบโต้ภาวะฉุกเฉินทางด้านโรคและภัยสุขภาพ
โครงการ 28: ร้อยละของการเข้าถึงระบบจัดเก็บฐานข้อมูลเชิงพื้นที่ ของกลุ่มเสี่ยงและกลุ่มเปราะบาง</t>
  </si>
  <si>
    <t>โครงการ 26:สถานบริการสามารถจัดบริการสุขภาพจากผลกระทบต่อสุขภาพจากการเปลี่ยนแปลงสภาพภูมิอากาศได้
โครงการ 27:หน่วยบริการสาธารณสุขในทุกระดับมีมาตรฐาน
การรักษา พยาบาล และสามารถลดอัตรา การเจ็บป่วยในกลุ่มเสี่ยงด้านสุขภาพจากการเปลี่ยนแปลงสภาพภูมิอากาศ ทั้ง 3 ระยะ ได้แก่ ระยะก่อนน้ำท่วม ระยะเกิดภัยน้ำท่วม และระยะหลังน้ำท่วม รวมถึงจัดทำแผนการตอบโต้ภาวะฉุกเฉินทางด้านโรคและภัยสุขภาพ
โครงการ 28:ระบบจัดเก็บฐานข้อมูลเชิงพื้นที่ ของกลุ่มเสี่ยงและกลุ่มเปราะบาง</t>
  </si>
  <si>
    <t xml:space="preserve">โครงการ 29 : ให้ความรู้ประชาชนการดูแลตนเอง การป้องกันตนเอง เกี่ยวกับโรคและภัยสุขภาพ ผ่านช่องทางต่างๆ 
โครงการ 30: ส่งเสริมการมีส่วนร่วมของประชาชนในการดูเเลตนเอง การป้องกันตนเอง เกี่ยวกับโรคอุบัติใหม่ อุบัติซ้ำที่เกิดจากการเปลี่ยนแปลงสภาพภูมิอากาศ
</t>
  </si>
  <si>
    <t>โครงการ 29: ร้อยละของประชาชนมีความรู้ความเข้าใจสามารถป้องกันและดูแลสุขภาพจากโรคหรืออุบัติเหตุที่มีผลมาจากการเปลี่ยนแปลงสภาพภูมิอากาศ การประสบภัย เช่น แมลง งูกัด ยุงรำคาญ อุบัติเหตุจากไฟฟ้า ซึ่งสามารถวัดได้จาก แบบสอบถาม
โครงการ 30: ความพึงพอใจของประชาชนที่มีต่อระบบบริการสาธารณสุข</t>
  </si>
  <si>
    <t>โครงการ 29:ประชาชนมีความรู้ความเข้าใจสามารถป้องกันและดูแลสุขภาพจากโรคหรืออุบัติเหตุที่มีผลมาจากการเปลี่ยนแปลงสภาพภูมิอากาศ การประสบภัย เช่น แมลง งูกัด ยุงรำคาญ อุบัติเหตุจากไฟฟ้า
โครงการ 30:หน่วยบริการสาธารณสุขในทุกระดับมีมาตรฐานการรักษา ระบบบริการสาธารณสุข ที่ครอบคลุมทั้งการรักษาและการป้องกันผลกระทบต่อสุขภาพที่เกิดจากการเปลี่ยนแปลงสภาพภูมิอากาศ
มีหน่วยงานองค์กรหรือบุคคลากรเฉพาะด้านที่ให้ความรับความรู้ในการดูเเลตนเอง การป้องกันตนเอง เกี่ยวกับโรคอุบัติใหม่ อุบัติซ้ำที่เกิดจากการเปลี่ยนแปลงสภาพภูมิอากาศ เช่น อสม. เจ้าหน้าที่ใน รพสต. หรือจิตอาสาในชุมชน</t>
  </si>
  <si>
    <t xml:space="preserve">โครงการ 31: พรบ. พระราชบัญญัติป้องกันและบรรเทาสาธารณภัย พ.ศ. 2550
โครงการ 32: กฎกระทรวงกําหนดหลักเกณฑ์และวิธีการชดเชยความเสียหายแก่ผู้เสียหายจากการบําบัดภยันตรายจากสาธารณภัย
โครงการ 33: จัดตั้งศูนย์โต้ตอบเหตุฉุกเฉินและระบบรองรับ รวมถึงเงินทุนสนับสนุนต่อเนื่อง  </t>
  </si>
  <si>
    <t>โครงการ 31: ร้อยละของการปฏิบัติได้ตามเกณฑ์ที่กำหนด ตามกฎเกณฑ์และรูปแบบการชดเชยเยียวยาผู้ประสบภัย
โครงการ 32: ร้อยละของความทั่วถึงสำหรับการช่วยเหลือผ่านกองทุนสำหรับบรรเทาผู้ที่ได้รับผลกระทบจากภัยพิบัติ กลุ่มเสี่ยง กลุ่มเปราะบาง
โครงการ 33: จำนวนหลักเกณฑ์ระบบประกันสุขภาพที่ได้รับการปรับปรุงให้ครอบคลุมประชากรกลุ่มเสี่ยงที่มีความอ่อนไหวต่อปัจจัยทางภูมิอากาศและประชากรกลุ่มเสี่ยงสามารถเข้าถึงบริการสาธารณสุขได้อย่างมีประสิทธิภาพ</t>
  </si>
  <si>
    <t>โครงการ 31:กฎเกณฑ์และรูปแบบการชดเชยเยียวยาผู้ประสบภัย
โครงการ 32:มีกองทุนบรรเทาผู้ที่ได้รับผลกระทบจากภัยพิบัติ กลุ่มเสี่ยง กลุ่มเปราะบาง
โครงการ 33:มีหลักเกณฑ์ระบบประกันสุขภาพได้รับการปรับปรุงให้ครอบคลุมประชากรกลุ่มเสี่ยงที่มีความอ่อนไหวต่อปัจจัยทางภูมิอากาศและประชากรกลุ่มเสี่ยงสามารถเข้าถึงบริการสาธารณสุขได้อย่างมีประสิทธิภาพ</t>
  </si>
  <si>
    <t>สูญเสียพื้นที่ป่า ความหลากหลายทางชีวภาพลดลง</t>
  </si>
  <si>
    <t>เพิ่มพื้นที่สีเขียวและพื้นที่ป่าในจังหวัดเพิ่มขึ้น 36,000 ไร่ ภายในปี 2573</t>
  </si>
  <si>
    <t>โครงการ 34:การเพิ่มพื้นที่สีเขียวในท้องถิ่น การส่งเสริม โครงการปลูกป่าเพื่ออนุรักษ์ฟื้นฟู ป่าต้นน้ำ ป่าชายเลน และป้องกันไฟป่า (ในที่ดินของรัฐเพื่อการอนุรักษ์อย่างยั่งยืน)  โครงการส่งเสริมการปลูกไม้เศรษฐกิจเพื่อสังคมและสิ่งแวดล้อม (ในที่ดินกรรมสิทธิ์) โครงการอนุรักษ์พันธุกรรมพืชอันเนื่องมาจากพระราชดำริ สมเด็จพระเทพรัตนราชสุดาฯ สยามบรมราชกุมารี
โครงการ 35:ส่งเสริมการศึกษาวิจัยผลกระทบจากปัจจัยภูมิอากาศที่มีต่อระบบนิเวศต่าง ๆ รวมทั้งชนิดพันธุ์พืชและสัตว์ เพื่อสร้างองค์ความรู้ในการรับมือต่อการเปลี่ยนแปลงสภาพภูมิอากาศที่ส่งผลกระทบต่อทรัพยากรธรรมชาติ
โครงการ 36:การจัดหาปรับปรุงพันธ์พืช พันธุ์สัตว์ที่มีความทนทานต่อการเปลี่ยนแปลงสภาพภูมิอากาศ</t>
  </si>
  <si>
    <t xml:space="preserve">โครงการ 34: ผลสำฤทธิ์ของจำนวนโครงการทั้งหมดเกี่ยวกับการอนุรักษ์ฟื้นฟูป่า/ป้องกันไฟป่า/กิจกรรมที่เกี่ยวข้อง โครงการส่งเสริมการปลูกไม้เศรษฐกิจและอนุรักษ์พันธุ์พืชเพื่อสังคมและสิ่งแวดล้อม 
โครงการ 35:ปริมาณพื้นที่สีเขียวที่เพิ่มขึ้น
โครงการ 36: ความสอดคล้องของงานวิจัย </t>
  </si>
  <si>
    <t>โครงการ 34:จำนวนโครงการอนุรักษ์ฟื้นฟูป่า/ป้องกันไฟป่า/กิจกรรมที่เกี่ยวข้อง โครงการส่งเสริมการปลูกไม้เศรษฐกิจและอนุรักษ์พันธุ์พืชเพื่อสังคมและสิ่งแวดล้อม 
โครงการ 35:พื้นที่สีเขียวเพิ่มขึ้นและมีการบริหารจัดการอย่างเป็นระบบ
โครงการ 36:งานวิจัยและองค์ความรู้ผลกระทบจากปัจจัยภูมิอากาศที่มีต่อระบบนิเวศ พืชและสัตว์</t>
  </si>
  <si>
    <t>โครงการ 37:การพัฒนาองค์ความรู้ เครือข่ายด้านสิ่งแวดล้อมในชุมชนและท้องถิ่น
โครงการ 38:อบรมการเพาะชำกล้าไม้ การเลือกชนิดไม้ที่เหมาะสมกับจังหวัดอ่างทอง
โครงการ 39:อบรมเยาวชนเกี่ยวกับการอนุรักษ์ทรัพยากรธรรมชาติ
"โครงการ 40:กิจกรรมให้ความรู้เรื่องคาร์บอนเครดิต
การรณรงค์ตัดไม้ 1 ต้น ปลูก 3 ต้น"
โครงการ 41:ส่งเสริมและพัฒนาชุมชนที่มีวิถีชีวิตเชิงนิเวศ (Eco-villages) ให้สามารถอยู่ร่วมกับธรรมชาติได้อย่างกลมกลืน และเพิ่มบทบาทของชุมชนในการดูแลรักษาทรัพยากรธรรมชาติ และสนับสนุนให้มีการจัดตั้งกลไกระดับชุมชนเพื่อการจัดการการใช้ประโยชน์จากทรัพยากรธรรมชาติอย่างยั่งยืน
โครงการ 42:ส่งเสริมความร่วมมือจากภาคเอกชนและภาคประชาชนในการสงวนรักษาและอนุรักษ์ทรัพยากรธรรมชาติและความหลากหลายทางชีวภาพ ผ่านแนวทางการดำเนินธุรกิจด้วยความรับผิดชอบต่อสังคม (Corporate Social Responsibility: CSR) เช่น การปลูกป่าในพื้นที่เอกชน</t>
  </si>
  <si>
    <t>โครงการ 37: ความรู้ความเข้าใจของกลุ่มเครือข่ายด้านสิ่งแวดล้อมระดับจังหวัด ท้องถิ่น ชุมชน
โครงการ 41: ผลสำฤทธิ์ของโครงการต่างๆ ที่สามารถส่งเสริมบทบาทของชุมชนในพื้นที่เสี่ยงและสามารถสงวนรักษาและอนุรักษ์ทรัพยากรธรรมชาติ ระบบนิเวศและความหลากหลายทางชีวภาพได้
โครงการ 42: ร้อยละของภาคเอกชน และประชาชนที่มีส่วนร่วมกับภาครัฐหรือท้องถิ่นในการสงวนรักษาและอนุรักษ์ทรัพยากรธรรมชาติและความหลากหลายทางชีวภาพ</t>
  </si>
  <si>
    <t>โครงการ 37:เครือข่ายด้านสิ่งแวดล้อมระดับจังหวัด ท้องถิ่น ชุมชน
โครงการ 41:โครงการและกลไกการสนับสนุนที่เหมาะสมสำหรับส่งเสริมบทบาทของชุมชนในพื้นที่เสี่ยงที่มีวิถีชีวิต
เชิงนิเวศในการสงวนรักษาและอนุรักษ์ทรัพยากรธรรมชาติ ระบบนิเวศและความหลากหลายทางชีวภาพ
โครงการ 42:ภาคเอกชนและภาคประชาชนมีบทบาทมากขึ้นในการร่วมมือกับภาครัฐหรือท้องถิ่นในการสงวนรักษาและอนุรักษ์ทรัพยากรธรรมชาติและความหลากหลายทางชีวภาพ</t>
  </si>
  <si>
    <t>โครงการ 43:การแก้ไขกฎหมายและระเบียบที่เอื้อต่อการส่งเสริมการปลูกต้นไม้ เพิ่มพื้นที่สีเขียวสาธารณะระดับท้องถิ่น
โครงการ 44:มาตรการจูงใจในการลดภาษีเพื่อเพิ่มพื้นที่สีเขียวในภาคเอกชน
โครงการ 45:การสนับสนุนแหล่งเงินทุนจากสถาบันการเงิน ธนาคาร การใช้ต้นไม้เป็นหลักทรัพย์ค้ำประกันเงินกู้ของประชาชนในโครงการธนาคารต้นไม้ของ ธกส.</t>
  </si>
  <si>
    <t>โครงการ 43: จำนวนข้อกำหนด/ระเบียบที่มีการแก้ไขหรือส่งเสริมการปลูกต้นไม้ เพื่อเพิ่มพื้นที่สีเขียวสาธารณะในท้องถิ่น
โครงการ 44: ร้อยละของภาคเอกชนและภาคประชาชนที่มีมีบทบาทมากขึ้นในการร่วมมือกับภาครัฐหรือท้องถิ่นในการสงวนรักษาและอนุรักษ์ทรัพยากรธรรมชาติและความหลากหลายทางชีวภาพ
โครงการ 45: ร้อยละของความคลอบคลุมอย่างทั่วถึงของการสนับสนุนแหล่งเงินทุนจากสถาบันการเงิน และมีผู้เข้าร่วมการใช้ต้นไม้เป็นหลักทรัพย์ค้ำประกันเงินกู้ของประชาชนในโครงการธนาคารต้นไม้ของ ธกส.</t>
  </si>
  <si>
    <t>โครงการ 43:ข้อกำหนด/ระเบียบที่มีการแก้ไขหรือส่งเสริมการปลูกต้นไม้ เพิ่มพื้นที่สีเขียวสาธารณะในท้องถิ่น
โครงการ 44:ภาคเอกชนและภาคประชาชนมีบทบาทมากขึ้นในการร่วมมือกับภาครัฐหรือท้องถิ่นในการสงวนรักษาและอนุรักษ์ทรัพยากรธรรมชาติและความหลากหลายทางชีวภาพ
โครงการ 45:การสนับสนุนแหล่งเงินทุนจากสถาบันการเงิน และมีผู้เข้าร่วมการใช้ต้นไม้เป็นหลักทรัพย์ค้ำประกันเงินกู้ของประชาชนในโครงการธนาคารต้นไม้ของ ธกส.</t>
  </si>
  <si>
    <t>ภัยแล้งและภัยความร้อน</t>
  </si>
  <si>
    <t>ลดผลกระทบจากภัยแล้งและภัยร้อนต่อประชาชนในพื้นที่ โดยมีเป้าหมายลดผลกระทบจากภัยแล้งในพื้นที่เสี่ยงภัยแล้งซ้ำซากร้อยละ 10 และลดภัยร้อนในกลุ่มเสี่ยงผู้พิการหรือผู้ทุพพลภาพ</t>
  </si>
  <si>
    <t>โครงการ 46:การพัฒนาระบบการสำรอง/กักเก็บน้ำในภาวะเผชิญภัยแล้ง เช่น ติดตั้งถังกักเก็บน้ำเพื่อการเกษตร
โครงการ 47:การปรับปรุงและพัฒนาแหล่งน้ำ เช่น ขุดลอกแหล่งน้ำ/เพิ่มประสิทธิภาพการใช้น้ำ
โครงการ 48:การอนุรักษ์และเพิ่มพื้นที่สีเขียว</t>
  </si>
  <si>
    <t>โครงการ 46: จำนวนแผนการสำรองระบบที่มีความจำเป็นในการดำรงชีวิตในระดับพื้นที่ กรณีเกิดภัยพิบัติที่สืบเนื่องจากสภาพภูมิอากาศหรือภาวะวิกฤติ
โครงการ 47: จำนวนแผนป้องกันและบรรเทาสาธารณภัยใน ระดับท้องถิ่นที่มีความเชื่อมโยงกับ แผนป้องกันและบรรเทาสาธารณภัยในระดับชาติ
โครงการ 48: ปริมาณมีพื้นที่สีเขียวที่เพิ่มขึ้นที่สามารถใช้ประโยชน์อย่างเพียงพอต่อประชากรของเมือง</t>
  </si>
  <si>
    <t>โครงการ 46:แผนการสำรองระบบที่มีความจำเป็นในการดำรงชีวิตในระดับพื้นที่ กรณีเกิดภัยพิบัติที่สืบเนื่องจากสภาพภูมิอากาศหรือภาวะวิกฤติ
โครงการ 47:เมือง ชุมชน และท้องถิ่นมีแผน ป้องกันและบรรเทาสาธารณภัยใน ระดับท้องถิ่นที่มีความเชื่อมโยงกับ แผนป้องกันและบรรเทาสาธารณ ภัยในระดับชาติ
โครงการ 48:มีพื้นที่สีเขียวที่สามารถใช้ประโยชน์อย่างเพียงพอต่อประชากรของเมือง
มีการพัฒนาโครงสร้างพื้นฐานที่จำเป็นในการรองรับภาวะฉุกเฉินอันเนื่องมาจากภัยพิบัติที่สืบเนื่องจากสภาพภูมิอากาศ</t>
  </si>
  <si>
    <t>โครงการ 49:ส่งเสริมการให้ข้อมูลข่าวสารแก่ประชาชนผ่านระบบการแจ้งเตือน / การประกาศภัยพิบัติ
โครงการ 50:ส่งเสริมการจัดตั้ง ศูนย์เตือนภัยและเฝ้าระวังสถานการณ์ทางสังคม การแจ้งเตือนภัย การเฝ้าระวัง และการเข้าถึงข้อมูลในด้านต่างๆ รวมถึงสถานการณ์ภัยพิบัติและการเปลี่ยนแปลงสภาพภูมิอากาศ
โครงการ 51:สร้างความรู้และความตระหนักให้ประชาชนด้านการปรับตัวและลดผลกระทบจากภัยน้ำท่วม 
โครงการ 52:สร้างการมีส่วนร่วมของประชาชน โดยการมีข้อตกลงและธรรมนูญชุมชนร่วมกัน เช่น การเฝ้าระวัง การให้ข้อมูล การช่วยเหลือในกรณีประสบภัยพิบัติ</t>
  </si>
  <si>
    <t>โครงการ 49: ร้อยละของหน่วยงานภาครัฐ เอกชน และภาคประชาชน ที่มีส่วนร่วมในการบริหารจัดการศูนย์เตือนภัยและเฝ้าระวังสถานการณ์
โครงการ 50: ร้อยละของเครือข่ายภาครัฐ และภาคเอกชนที่มีความรู้ความเข้าใจในการเตือนภัยและการสื่อสารข้อมูลด้านการเปลี่ยนแปลงสภาพภูมิอากาศ
โครงการ 51: ร้อยละการเข้าถึงข้อมูลและกลไกการช่วยเหลือในรูปแบบต่างๆ 
โครงการ 52: ร้อยละของประชาชนในพื้นที่เสี่ยงภัยซ้ำซาก มีความรู้ในการปรับตัวต่อการเปลี่ยนแปลงสภาพภูมิอากาศ</t>
  </si>
  <si>
    <t>โครงการ 49:ทุกภาคส่วนมีส่วนร่วมในการบริหารจัดการศูนย์เตือนภัยและเฝ้าระวังสถานการณ์
โครงการ 50:เครือข่ายภาครัฐและภาคประชาชนในการเตือนภัยและสื่อสารข้อมูลด้านการเปลี่ยนแปลงสภาพภูมิอากาศ
ประชาชน ครัวเรือน ชุมชน มีความรู้ความเข้าใจในการรับมือและจัดการความเสี่ยงจากการเปลี่ยนแปลงสภาพภูมิอากาศ
โครงการ 51:ประชาชนกลุ่มเสี่ยงและผู้มีรายได้น้อยสามารถเข้าถึงกลไกความช่วยเหลือในรูปแบบต่าง ๆ ในกรณีได้รับผลกระทบจากการเปลี่ยนแปลงสภาพภูมิอากาศอย่างเป็นธรรม
โครงการ 52:ประชาชนในกลุ่มเสี่ยงในพื้นที่ที่ประสบภัยซ้ำซากมีความรู้ มีการให้ข้อมูล และการเตือนภัยล่วงหน้า 
เครือข่ายเฝ้าระวังในชุมชนเสี่ยงภัย
องค์ความรู้และนวัตกรรมทางสังคมด้านการปรับตัวต่อการเปลี่ยนแปลงทางสภาพภูมิอากาศ</t>
  </si>
  <si>
    <t>โครงการ 53:กฎหมายเพื่อการบรรเทาภัยพิบัติ เช่น งบประมาณจัดสรรการช่วยเหลือผู้ประสบภัย
โครงการ 54:กฎหมายผังเมือง</t>
  </si>
  <si>
    <t>โครงการ 53: จำนวนข้อกำหนดของผังเมืองเฉพาะรวมถึงกฎหมายควบคุมอาคารที่มีการบูรณาการประเด็นด้านการปรับตัวต่อการเปลี่ยนแปลงสภาพภูมิอากาศ
โครงการ 54: จำนวนแผนการใช้ประโยชน์ที่ดินและข้อกำหนดในการพัฒนาพื้นที่</t>
  </si>
  <si>
    <t>โครงการ 53:มีข้อกำหนดของผังเมืองเฉพาะหรือกฎหมายควบคุมอาคารมีการบูรณาการประเด็นด้านการปรับตัวต่อการเปลี่ยนแปลงสภาพภูมิอากาศ
โครงการ 54:มีแผนการใช้ประโยชน์ที่ดินและข้อกำหนดในการพัฒนาพื้นที่แบบผสมผสาน (Mixed use)</t>
  </si>
  <si>
    <t>Monitoring, Evaluation and Reporting (MER) จากแนวทาง C40: Measuring Progress in Urban Climate Change Adaptation (2019)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</si>
  <si>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</si>
  <si>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</si>
  <si>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</si>
  <si>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</si>
  <si>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</si>
  <si>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</si>
  <si>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</si>
  <si>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</si>
  <si>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</si>
  <si>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</si>
  <si>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ผลผลิต =พื้นที่เสี่ยงอุทกภัยได้รับการพัฒนาโครงสร้างพื้นฐานที่พร้อมรับมือกับภัยพิบัติ</t>
  </si>
  <si>
    <t>สนง.ป้องกันและบรรเทาสาธารณภัย จ.อ่างทอง/โครงการชลประทานอ่างทอง/ที่ทำการปกครองจังหวัด</t>
  </si>
  <si>
    <t xml:space="preserve">ผลลัพธ์ =
</t>
  </si>
  <si>
    <t>ผลกระทบ =</t>
  </si>
  <si>
    <t xml:space="preserve">ผลผลิต =หน่วยงานท้องถิ่นมีแผนการในอนาคตด้านการพัฒนาระบบระบายน้ำในเขตพื้นที่ภัยพิบัติ/ท่วมซ้ำซาก
</t>
  </si>
  <si>
    <t xml:space="preserve">ผลผลิต =ระบบและเครือข่ายการแจ้งเตือนและกลไกการเฝ้าระวังสถานการณ์ภัยพิบัติและเหตุการณ์ฉุกเฉินต่างๆระดับจังหวัด ชุมชน
</t>
  </si>
  <si>
    <t xml:space="preserve">ผลผลิต =เครือข่ายเฝ้าระวังและเตือนภัยพิบัติมีการเฝ้าระวังและแบ่งปันข้อมูลด้านอุทกภัย ภัยแล้ง และภัยอื่นๆ ที่เชื่อมโยงกันตั้งแต่ระดับครัวเรือน ระดับลุ่มน้ำ ไปจนถึงระดับประเทศ
</t>
  </si>
  <si>
    <t>สำนักงานป้องกันและบรรเทาสาธารณภัย จ.อ่างทอง/โครงการชลประทานอ่างทอง/ที่ทำการปกครองจังหวัด/สนง.ประชาสัมพันธ์จังหวัด</t>
  </si>
  <si>
    <t xml:space="preserve">ผลผลิต =การบริหารจัดการน้ำในระดับท้องถิ่นมีการบูรณาการภูมิปัญญาท้องถิ่นเข้ากับการจัดการน้ำโดยใช้นวัตกรรมได้อย่างมีประสิทธิภาพ
</t>
  </si>
  <si>
    <t>สำนักงานป้องกันและบรรเทาสาธารณภัย จ.อ่างทอง/โครงการชลประทานอ่างทอง/ที่ทำการปกครองจังหวัด</t>
  </si>
  <si>
    <t xml:space="preserve">ผลผลิต =มีมาตรการและแนวทางการจัดการภัยพิบัติที่สอดคล้องกับพรบ.ป้องกันและบรรเทาสาธารณภัย หรือแนวทางมาตรการอื่นๆที่สอดคล้อง
</t>
  </si>
  <si>
    <t xml:space="preserve">ผลผลิต =เกณฑ์และงบประมาณการบริหารจัดการเยียวยาผู้ประสบภัย หรือแนวทางการพักชำระหนี้กับผู้ที่ได้รับผลกระทบ 
</t>
  </si>
  <si>
    <t xml:space="preserve">ผลผลิต =โครงการ/กิจกรรมปรับปรุงทางระบายน้ำในพื้นที่การเกษตร และเกษตรกรในพื้นที่เสี่ยงภัยมีรูปแบบการเพาะปลูกพืชแบบผสมผสาน ลดพื้นที่การเพาะปลูกพืชเชิงเดี่ยว พื้นที่เกษตรในเขตชลประทานที่มีความเสี่ยงต่อการได้รับผลกระทบจากอุทกภัยและภัยแล้ง มีการบูรณาการการจัดการน้ำในภาคเกษตรร่วมกับภาคส่วนอื่น ในการกำหนดกรอบการใช้ประโยชน์จากน้ำ
</t>
  </si>
  <si>
    <t xml:space="preserve">ผลผลิต =เกษตรกรในพื้นที่เสี่ยงภัยมีรูปแบบ การเพาะปลูกพืชแบบผสมผสาน ลด พื้นที่การเพาะปลูกพืชเชิงเดี่ยว
และช่องทางสื่อประชาสัมพันธ์การให้ข้อมูลข่าวสาร (website, line, facebook,นิทรรศการ, เสียงตามสาย)
</t>
  </si>
  <si>
    <t>โครงการชลประทานอ่างทอง/สนง.เกษตรจังหวัด/ 
สนง.ประมงจังหวัด/สนง.
ปศุสัตว์จังหวัด/สนง.เกษตรและสหกรณ์จังหวัด</t>
  </si>
  <si>
    <t xml:space="preserve">ผลผลิต =เกษตรกรในพื้นที่เสี่ยงภัยมีรูปแบบ การเพาะปลูกพืชแบบผสมผสาน ลด พื้นที่การเพาะปลูกพืชเชิงเดี่ยว
</t>
  </si>
  <si>
    <t xml:space="preserve">ผลผลิต =แผนที่พื้นที่เกษตรเสี่ยงภัยและคาดการณ์ผลกระทบจากการเปลี่ยนแปลงสภาพภูมิอากาศในระดับพื้นที่และส่งผ่านข้อมูลเพื่อแจ้งเตือน ไปยังพื้นที่เสี่ยงได้
</t>
  </si>
  <si>
    <t>โครงการชลประทานอ่างทอง/สำนักงานเกษตรจังหวัด/สำนักงานประมงจังหวัด/สำนักงานปศุสัตว์จังหวัด/สำนักงานเกษตรและสหกรณ์จังหวัด</t>
  </si>
  <si>
    <t>โครงการ 13</t>
  </si>
  <si>
    <t xml:space="preserve">ผลผลิต =สร้างเครือข่ายความร่วมมือด้านการเกษตรในการปรับตัวต่อการเปลี่ยนแปลงสภาพภูมิอากาศ เพื่อร่วมมือกันในการเฝ้าระวัง เตือนภัย และประเมินความเสี่ยง จำนวนเกษตรกรในพื้นที่รับทราบข้อมูล (ร้อยละ 60) จำนวนเกษตรกรที่สบภัยที่ปรับเปลี่ยนปฏิทินทำการเกษตร เมื่อเทียบกับปีที่แล้ว 
(ร้อยละ 20)
</t>
  </si>
  <si>
    <t>สำนักงานเกษตรจังหวัด/สำนักงานประมงจังหวัด/สำนักงานปศุสัตว์จังหวัด สำนักงานเกษตรและสหกรณ์จังหวัด/สำนักงานประชาสัมพันธ์จังหวัด</t>
  </si>
  <si>
    <t>โครงการ 14</t>
  </si>
  <si>
    <t xml:space="preserve">ผลผลิต =องค์ความรู้ เทคโนโลยี นวัตกรรมทางการเกษตรในการปรับตัวต่อสภาพภูมิอากาศ
</t>
  </si>
  <si>
    <t>โครงการ 15</t>
  </si>
  <si>
    <t xml:space="preserve">ผลผลิต =มาตรการและโครงการช่วยเหลือเกษตรกรเพื่อช่วยเหลือฟื้นฟูหลังน้ำลด จำนวนเกษตรกรผู้ประสบภัยได้รับการฟื้นฟู (ร้อยละ 60)
</t>
  </si>
  <si>
    <t>สถจ./สำนักงานเกษตรจังหวัด/สำนักงานประมงจังหวัด/สำนักงานปศุสัตว์จังหวัด/สำนักงานเกษตรและสหกรณ์จังหวัด</t>
  </si>
  <si>
    <t>โครงการ 16</t>
  </si>
  <si>
    <t>โครงการ 17</t>
  </si>
  <si>
    <t xml:space="preserve">ผลผลิต =สถาบันทางการเงินมีการออกเกณฑ์และพิจารณาเงินช่วยเหลือดอกเบี้ยต่ำ
</t>
  </si>
  <si>
    <t>โครงการ 18</t>
  </si>
  <si>
    <t xml:space="preserve">ผลผลิต =มีระบบการแจ้งเตือนการเตือนภัยผ่านสื่อต่างๆ ล่วงหน้าได้อย่างรวดเร็ว ทันต่อเหตุการณ์และทั่วถึง จนสามารถป้องกันผลกระทบจากอุทกภัยและภัยอื่นๆได้ทันท่วงที
</t>
  </si>
  <si>
    <t>โครงการชลประทานอ่างทอง/สถจ./สำนักงานป้องกันและบรรเทาสาธารณภัย จ.อ่างทอง/สำนักงานประชาสัมพันธ์จังหวัด/กรมศิลปากร/สภาอุตสาหกรรมท่องเที่ยวจังหวัด</t>
  </si>
  <si>
    <t>โครงการ 19</t>
  </si>
  <si>
    <t xml:space="preserve">ผลผลิต =มีโครงสร้างพื้นฐานที่มีประสิทธิภาพ ลดความเสียหายจากปัญหาอุทกภัย ภัยพิบัติอื่นที่จะเกิดขึ้นในแหล่งท่องเที่ยว นักท่องเที่ยวเลือกรูปแบบการท่องเที่ยวที่ลดการพึ่งพา ทรัพยากรธรรมชาติ และลักษณะภูมิอากาศเฉพาะของพื้นที่ และมีมูลค่าทางเศรษฐกิจด้านการท่องเที่ยวที่สนับสนุนการเพิ่มภูมิคุ้มกันและลดความเสี่ยงต่อผลกระทบจากการเปลี่ยนแปลงสภาพภูมิอากาศเพิ่มขึ้น
มีการจัดประเภทแหล่งท่องเที่ยวที่หลากหลาย ทางธรรมชาติ ตามฤดูกาล เชิงประวัติศาสตร์และวัฒนธรรมรองรับผลกระทบจากภัยพิบัติต่างๆ
</t>
  </si>
  <si>
    <t>โครงการ 20</t>
  </si>
  <si>
    <t xml:space="preserve">ผลผลิต =กลไกและระบบบริหารจัดการแหล่งท่องเที่ยวความเสี่ยงในแหล่งท่องเที่ยวด้านภัยพิบัติและเหตุฉุกเฉินต่างๆ
</t>
  </si>
  <si>
    <t>โครงการ 21</t>
  </si>
  <si>
    <t xml:space="preserve">ผลผลิต =แหล่งท่องเที่ยวมีข้อมูลความเสี่ยงและผลกระทบ พร้อมทั้งแผนที่เสี่ยงจากการเปลี่ยนแปลงสภาพภูมิอากาศ
</t>
  </si>
  <si>
    <t>โครงการ 22</t>
  </si>
  <si>
    <t xml:space="preserve">ผลผลิต =เครือข่ายและประชาชนในพื้นที่รับทราบข้อมูลข่าวสารด้านภัยพิบัติน้ำท่วมและสถานการณ์ต่างๆ
</t>
  </si>
  <si>
    <t>โครงการ 23</t>
  </si>
  <si>
    <t xml:space="preserve">ผลผลิต =ท้องถิ่นในพื้นที่เสี่ยงมีการบูรณาการแผนการปรับตัวต่อความเสี่ยงจากสภาพภูมิอากาศด้านการท่องเที่ยวเข้ากับแผนของท้องถิ่นและกำหนดรูปแบบการท่องเที่ยว มีแผนการจัดการความเสี่ยงในด้านต่างๆและผลกระทบจากภัยพิบัติ
</t>
  </si>
  <si>
    <t>โครงการ 24</t>
  </si>
  <si>
    <t xml:space="preserve">ผลผลิต =แหล่งท่องเที่ยวในพื้นที่เสี่ยงมีแผนการท่องเที่ยวที่คำนึงถึงศักยภาพการรองรับของพื้นที่ (Carrying capacity) และสามารถบริหารจัดการและควบคุมปริมาณนักท่องเที่ยวให้สอดคล้องกับศักยภาพการรองรับของพื้นที่ได้
</t>
  </si>
  <si>
    <t>โครงการ 25</t>
  </si>
  <si>
    <t xml:space="preserve">ผลผลิต =แนวทางและกฎหมาย กองทุนช่วยเหลือในด้านต่างๆ เพื่อการบรรเทาภัยพิบัติ และฟื้นฟูแหล่งท่องเที่ยวที่ได้รับผลกระทบจากภัยพิบัติและการเปลี่ยนแปลงสภาพภูมิอากาศ
</t>
  </si>
  <si>
    <t>โครงการ 26</t>
  </si>
  <si>
    <t xml:space="preserve">ผลผลิต =สถานบริการสามารถจัดบริการสุขภาพจากผลกระทบต่อสุขภาพจากการเปลี่ยนแปลงสภาพภูมิอากาศได้
</t>
  </si>
  <si>
    <t>สำนักงานสาธารณสุขจังหวัด</t>
  </si>
  <si>
    <t>โครงการ 27</t>
  </si>
  <si>
    <t xml:space="preserve">ผลผลิต =หน่วยบริการสาธารณสุขในทุกระดับมีมาตรฐาน
การรักษา พยาบาล และสามารถลดอัตรา การเจ็บป่วยในกลุ่มเสี่ยงด้านสุขภาพจากการเปลี่ยนแปลงสภาพภูมิอากาศ ทั้ง 3 ระยะ ได้แก่ ระยะก่อนน้ำท่วม ระยะเกิดภัยน้ำท่วม และระยะหลังน้ำท่วม รวมถึงจัดทำแผนการตอบโต้ภาวะฉุกเฉินทางด้านโรคและภัยสุขภาพ
</t>
  </si>
  <si>
    <t>โครงการ 28</t>
  </si>
  <si>
    <t xml:space="preserve">ผลผลิต =ระบบจัดเก็บฐานข้อมูลเชิงพื้นที่ ของกลุ่มเสี่ยงและกลุ่มเปราะบาง
</t>
  </si>
  <si>
    <t>โครงการ 29</t>
  </si>
  <si>
    <t xml:space="preserve">ผลผลิต =ประชาชนมีความรู้ความเข้าใจสามารถป้องกันและดูแลสุขภาพจากโรคหรืออุบัติเหตุที่มีผลมาจากการเปลี่ยนแปลงสภาพภูมิอากาศ การประสบภัย เช่น แมลง งูกัด ยุงรำคาญ อุบัติเหตุจากไฟฟ้า
</t>
  </si>
  <si>
    <t>สำนักงานสาธารณสุขจังหวัด/สำนักงานประชาสัมพันธ์จังหวัด</t>
  </si>
  <si>
    <t>โครงการ 30</t>
  </si>
  <si>
    <t xml:space="preserve">ผลผลิต =หน่วยบริการสาธารณสุขในทุกระดับมีมาตรฐานการรักษา ระบบบริการสาธารณสุข ที่ครอบคลุมทั้งการรักษาและการป้องกันผลกระทบต่อสุขภาพที่เกิดจากการเปลี่ยนแปลงสภาพภูมิอากาศ
มีหน่วยงานองค์กรหรือบุคคลากรเฉพาะด้านที่ให้ความรับความรู้ในการดูเเลตนเอง การป้องกันตนเอง เกี่ยวกับโรคอุบัติใหม่ อุบัติซ้ำที่เกิดจากการเปลี่ยนแปลงสภาพภูมิอากาศ เช่น อสม. เจ้าหน้าที่ใน รพสต. หรือจิตอาสาในชุมชน
</t>
  </si>
  <si>
    <t>โครงการ 31</t>
  </si>
  <si>
    <t xml:space="preserve">ผลผลิต =กฎเกณฑ์และรูปแบบการชดเชยเยียวยาผู้ประสบภัย
</t>
  </si>
  <si>
    <t>สำนักงานป้องกันและบรรเทาสาธารณภัย จ.อ่างทอง/สำนักงานสาธารณสุขจังหวัด</t>
  </si>
  <si>
    <t>โครงการ 32</t>
  </si>
  <si>
    <t xml:space="preserve">ผลผลิต =มีกองทุนบรรเทาผู้ที่ได้รับผลกระทบจากภัยพิบัติ กลุ่มเสี่ยง กลุ่มเปราะบาง
</t>
  </si>
  <si>
    <t>โครงการ 33</t>
  </si>
  <si>
    <t xml:space="preserve">ผลผลิต =มีหลักเกณฑ์ระบบประกันสุขภาพได้รับการปรับปรุงให้ครอบคลุมประชากรกลุ่มเสี่ยงที่มีความอ่อนไหวต่อปัจจัยทางภูมิอากาศและประชากรกลุ่มเสี่ยงสามารถเข้าถึงบริการสาธารณสุขได้อย่างมีประสิทธิภาพ
</t>
  </si>
  <si>
    <t>โครงการ 34</t>
  </si>
  <si>
    <t xml:space="preserve">ผลผลิต =จำนวนโครงการอนุรักษ์ฟื้นฟูป่า/ป้องกันไฟป่า/กิจกรรมที่เกี่ยวข้อง โครงการส่งเสริมการปลูกไม้เศรษฐกิจและอนุรักษ์พันธุ์พืชเพื่อสังคมและสิ่งแวดล้อม
</t>
  </si>
  <si>
    <t>ทสจ.อ่างทอง/ศูนย์ป่าไม้อ่างทอง/สถานีเพาะชำกล้าไม้อ่างทอง/อำเภอ/อปท./สำนักงานธนารักษ์พื้นที่อ่างทอง/ เครือข่าย ทสม.</t>
  </si>
  <si>
    <t>โครงการ 35</t>
  </si>
  <si>
    <t xml:space="preserve">ผลผลิต =พื้นที่สีเขียวเพิ่มขึ้นและมีการบริหารจัดการอย่างเป็นระบบ
</t>
  </si>
  <si>
    <t>โครงการ 36</t>
  </si>
  <si>
    <t xml:space="preserve">ผลผลิต =งานวิจัยและองค์ความรู้ผลกระทบจากปัจจัยภูมิอากาศที่มีต่อระบบนิเวศ พืชและสัตว์
</t>
  </si>
  <si>
    <t>โครงการ 37</t>
  </si>
  <si>
    <t xml:space="preserve">ผลผลิต =เครือข่ายด้านสิ่งแวดล้อมระดับจังหวัด ท้องถิ่น ชุมชน
</t>
  </si>
  <si>
    <t>โครงการ 41</t>
  </si>
  <si>
    <t xml:space="preserve">ผลผลิต =โครงการและกลไกการสนับสนุนที่เหมาะสมสำหรับส่งเสริมบทบาทของชุมชนในพื้นที่เสี่ยงที่มีวิถีชีวิต
เชิงนิเวศในการสงวนรักษาและอนุรักษ์ทรัพยากรธรรมชาติ ระบบนิเวศและความหลากหลายทางชีวภาพ
</t>
  </si>
  <si>
    <t>โครงการ 42</t>
  </si>
  <si>
    <t xml:space="preserve">ผลผลิต =ภาคเอกชนและภาคประชาชนมีบทบาทมากขึ้นในการร่วมมือกับภาครัฐหรือท้องถิ่นในการสงวนรักษาและอนุรักษ์ทรัพยากรธรรมชาติและความหลากหลายทางชีวภาพ
</t>
  </si>
  <si>
    <t>โครงการ 43</t>
  </si>
  <si>
    <t xml:space="preserve">ผลผลิต =ข้อกำหนด/ระเบียบที่มีการแก้ไขหรือส่งเสริมการปลูกต้นไม้ เพิ่มพื้นที่สีเขียวสาธารณะในท้องถิ่น
</t>
  </si>
  <si>
    <t>โครงการ 44</t>
  </si>
  <si>
    <t>โครงการ 45</t>
  </si>
  <si>
    <t xml:space="preserve">ผลผลิต =การสนับสนุนแหล่งเงินทุนจากสถาบันการเงิน และมีผู้เข้าร่วมการใช้ต้นไม้เป็นหลักทรัพย์ค้ำประกันเงินกู้ของประชาชนในโครงการธนาคารต้นไม้ของ ธกส.
</t>
  </si>
  <si>
    <t>โครงการ 46</t>
  </si>
  <si>
    <t xml:space="preserve">ผลผลิต =แผนการสำรองระบบที่มีความจำเป็นในการดำรงชีวิตในระดับพื้นที่ กรณีเกิดภัยพิบัติที่สืบเนื่องจากสภาพภูมิอากาศหรือภาวะวิกฤติ
</t>
  </si>
  <si>
    <t>อปท/พมจ./สำนักงานโยธาธิการและผังเมืองจังหวัด/สำนักงานประชาสัมพันธ์จังหวัด/สำนักงานป้องกันและบรรเทาสาธารณภัย/โครงการชลประทานอ่างทอง</t>
  </si>
  <si>
    <t>โครงการ 47</t>
  </si>
  <si>
    <t xml:space="preserve">ผลผลิต =เมือง ชุมชน และท้องถิ่นมีแผน ป้องกันและบรรเทาสาธารณภัยใน ระดับท้องถิ่นที่มีความเชื่อมโยงกับ แผนป้องกันและบรรเทาสาธารณ ภัยในระดับชาติ
</t>
  </si>
  <si>
    <t>โครงการ 48</t>
  </si>
  <si>
    <t xml:space="preserve">ผลผลิต =มีพื้นที่สีเขียวที่สามารถใช้ประโยชน์อย่างเพียงพอต่อประชากรของเมือง
</t>
  </si>
  <si>
    <t>โครงการ 49</t>
  </si>
  <si>
    <t xml:space="preserve">ผลผลิต =ทุกภาคส่วนมีส่วนร่วมในการบริหารจัดการศูนย์เตือนภัยและเฝ้าระวังสถานการณ์
</t>
  </si>
  <si>
    <t>โครงการ 50</t>
  </si>
  <si>
    <t xml:space="preserve">ผลผลิต =เครือข่ายภาครัฐและภาคประชาชนในการเตือนภัยและสื่อสารข้อมูลด้านการเปลี่ยนแปลงสภาพภูมิอากาศ
ประชาชน ครัวเรือน ชุมชน มีความรู้ความเข้าใจในการรับมือและจัดการความเสี่ยงจากการเปลี่ยนแปลงสภาพภูมิอากาศ
</t>
  </si>
  <si>
    <t>โครงการ 51</t>
  </si>
  <si>
    <t xml:space="preserve">ผลผลิต =ประชาชนกลุ่มเสี่ยงและผู้มีรายได้น้อยสามารถเข้าถึงกลไกความช่วยเหลือในรูปแบบต่าง ๆ ในกรณีได้รับผลกระทบจากการเปลี่ยนแปลงสภาพภูมิอากาศอย่างเป็นธรรม
</t>
  </si>
  <si>
    <t>โครงการ 52</t>
  </si>
  <si>
    <t xml:space="preserve">ผลผลิต =ประชาชนในกลุ่มเสี่ยงในพื้นที่ที่ประสบภัยซ้ำซากมีความรู้ มีการให้ข้อมูล และการเตือนภัยล่วงหน้า 
เครือข่ายเฝ้าระวังในชุมชนเสี่ยงภัย
องค์ความรู้และนวัตกรรมทางสังคมด้านการปรับตัวต่อการเปลี่ยนแปลงทางสภาพภูมิอากาศ
</t>
  </si>
  <si>
    <t>โครงการ 53</t>
  </si>
  <si>
    <t xml:space="preserve">ผลผลิต =มีข้อกำหนดของผังเมืองเฉพาะหรือกฎหมายควบคุมอาคารมีการบูรณาการประเด็นด้านการปรับตัวต่อการเปลี่ยนแปลงสภาพภูมิอากาศ
</t>
  </si>
  <si>
    <t>โครงการ 54</t>
  </si>
  <si>
    <t xml:space="preserve">ผลผลิต =มีแผนการใช้ประโยชน์ที่ดินและข้อกำหนดในการพัฒนาพื้นที่แบบผสมผสาน (Mixed use)
</t>
  </si>
  <si>
    <t>ร้อยละของพื้นที่เสี่ยงอุทกภัยที่ได้รับการพัฒนาโครงสร้างพื้นฐานที่พร้อมรับมือกับภัยพิบัติ</t>
  </si>
  <si>
    <t>จำนวนคูคลองที่ได้รับการพัฒนา ปรับปรุงโครงสร้างที่กีดขวางทางน้ำ</t>
  </si>
  <si>
    <t>ร้อยละของพื้นที่ต้นน้ำและแหล่งกักเก็บน้ำที่เพิ่มขึ้น</t>
  </si>
  <si>
    <t>ร้อยละการคลอบคลุมพื้นที่)ของระบบเครือข่ายการแจ้งเตือนและกลไกการเฝ้าระวังสถานการณ์</t>
  </si>
  <si>
    <t>ร้อยละของผู้เข้าร่วมอบรมด้านการให้ความรู้ด้านการบริหารจัดการสาธารณภัยเบื้องต้น</t>
  </si>
  <si>
    <t>จำนวนประชาชนในจังหวัดที่เข้าร่วมเป็นเครือข่ายเฝ้าระวังภัยพิบัติ ระดับลุ่มน้ำไปจนถึงระดับประเทศ</t>
  </si>
  <si>
    <t>ร้อยละของกฏหมายที่สามารถบังคับใช้ได้เกี่ยวกับการรุกล้ำที่สาธารณประโยชน์ และกฎหมายเกี่ยวกับพื้นที่รองรับน้ำ</t>
  </si>
  <si>
    <t>ร้อยละการชำระหนี้กับผู้ที่ได้รับผลกระทบ</t>
  </si>
  <si>
    <t xml:space="preserve">ร้อยละของพื้นที่เกษตรกรรมในและนอกเขตชลประทานที่มีความเสี่ยงต่อการได้รับผลกระทบจากอุทกภัยและภัยแล้งพัฒนาและปรับปรุงการจัดการน้ำของอย่างมีมีประสิทธิภาพ </t>
  </si>
  <si>
    <t>ร้อยละของรูปแบบการผลิตพืช /การเกษตรและการเลี้ยงสัตว์น้ำ ที่สอดคล้องกับการเปลี่ยนแปลงสภาพภูมิอากาศ</t>
  </si>
  <si>
    <t>ร้อยละของการปลูกพืชแบบผสมผสานหรือพืชหมุนเวียน</t>
  </si>
  <si>
    <t>ร้อยละของจำนวนเกษตรกรทั้งหมดในจังหวัดที่สามารถเข้าถึงข้อมูลและใช้ประโยชน์ได้</t>
  </si>
  <si>
    <t>ร้อยละของจำนวนเกษตรกรที่ประสบภัยได้ทำการปรับเปลี่ยนปฏิทินทำการเกษตร เมื่อเทียบกับปีที่แล้ว</t>
  </si>
  <si>
    <t>จำนวนองค์ความรู้ เทคโนโลยี นวัตกรรมทางการเกษตรในการปรับตัวต่อสภาพภูมิอากาศที่สามารถนำมาใช้</t>
  </si>
  <si>
    <t>ร้อยละของครัวเรือนเกษตรกรที่ได้รับการช่วยเหลือฟื้นฟูหลังน้ำลด</t>
  </si>
  <si>
    <t>อัตราดอกเบี้ยเงินช่วยเหลือจากสถาบันการเงิน</t>
  </si>
  <si>
    <t>ระบบแจ้งเตือนภัยล่วงหน้าสามารถตอบสนองได้ทุกครั้ง เมื่อเกิดสถานการณ์ฉุกเฉิน</t>
  </si>
  <si>
    <t>จำนวนโครงสร้างพื้นฐานที่ถูกพัฒนาขึ้นมา</t>
  </si>
  <si>
    <t>จำนวนและประเภทแหล่งท่องเที่ยวที่สามารถให้บริการนักท่องเที่ยวได้ในแต่ละฤดูกาล</t>
  </si>
  <si>
    <t>ร้อยละของจำนวนข้อมูลด้านภัยพิบัติน้ำท่วมที่ผู้ประกอบการ และนักท่อเทียวสามารถเข้าถึงได้</t>
  </si>
  <si>
    <t>ร้อยละเครือข่ายและประชาชนในพื้นที่ที่รับทราบข้อมูลข่าวสารด้านภัยพิบัติน้ำท่วมและสถานการณ์ต่างๆ</t>
  </si>
  <si>
    <t>ร้อยละที่เพิ่มขึ้นของพื้นที่เสี่ยงที่ได้รับการบูรณาการ ในการปรับตัวต่อความเสี่ยงจากสภาพภูมิอากาศด้านการท่องเที่ยวเข้ากับแผนของท้องถิ่นและกำหนดรูปแบบการท่องเที่ยว</t>
  </si>
  <si>
    <t>จำนวนแผนการท่องเที่ยวในแหล่งท่องเที่ยวในพื้นที่เสี่ยงมีที่คำนึงถึงศักยภาพการรองรับของพื้นที่ (Carrying capacity) และสามารถบริหารจัดการและควบคุมปริมาณนักท่องเที่ยวให้สอดคล้องกับศักยภาพการรองรับของพื้นที่ได้</t>
  </si>
  <si>
    <t>แนวทางและกฎหมาย กองทุนช่วยเหลือในด้านต่างๆ เพื่อการบรรเทาภัยพิบัติ และฟื้นฟูแหล่งท่องเที่ยวที่ได้รับผลกระทบจากภัยพิบัติและการเปลี่ยนแปลงสภาพภูมิอากาศ</t>
  </si>
  <si>
    <t>จำนวนของสถานบริการสามารถจัดบริการสุขภาพจากผลกระทบต่อสุขภาพจากการเปลี่ยนแปลงสภาพภูมิอากาศได้</t>
  </si>
  <si>
    <t>จำนวนหน่วยบริการสาธารณสุขในทุกระดับมีมาตรฐาน
การรักษา พยาบาล และสามารถลดอัตรา การเจ็บป่วยในกลุ่มเสี่ยงด้านสุขภาพจากการเปลี่ยนแปลงสภาพภูมิอากาศ ทั้ง 3 ระยะ ได้แก่ ระยะก่อนน้ำท่วม ระยะเกิดภัยน้ำท่วม และระยะหลังน้ำท่วม รวมถึงจัดทำแผนการตอบโต้ภาวะฉุกเฉินทางด้านโรคและภัยสุขภาพ</t>
  </si>
  <si>
    <t>ร้อยละของการเข้าถึงระบบจัดเก็บฐานข้อมูลเชิงพื้นที่ ของกลุ่มเสี่ยงและกลุ่มเปราะบาง</t>
  </si>
  <si>
    <t>ร้อยละของประชาชนมีความรู้ความเข้าใจสามารถป้องกันและดูแลสุขภาพจากโรคหรืออุบัติเหตุที่มีผลมาจากการเปลี่ยนแปลงสภาพภูมิอากาศ การประสบภัย เช่น แมลง งูกัด ยุงรำคาญ อุบัติเหตุจากไฟฟ้า ซึ่งสามารถวัดได้จาก แบบสอบถาม</t>
  </si>
  <si>
    <t>ความพึงพอใจของประชาชนที่มีต่อระบบบริการสาธารณสุข</t>
  </si>
  <si>
    <t>ร้อยละของการปฏิบัติได้ตามเกณฑ์ที่กำหนด ตามกฎเกณฑ์และรูปแบบการชดเชยเยียวยาผู้ประสบภัย</t>
  </si>
  <si>
    <t>ร้อยละของความทั่วถึงสำหรับการช่วยเหลือผ่านกองทุนสำหรับบรรเทาผู้ที่ได้รับผลกระทบจากภัยพิบัติ กลุ่มเสี่ยง กลุ่มเปราะบาง</t>
  </si>
  <si>
    <t>จำนวนหลักเกณฑ์ระบบประกันสุขภาพที่ได้รับการปรับปรุงให้ครอบคลุมประชากรกลุ่มเสี่ยงที่มีความอ่อนไหวต่อปัจจัยทางภูมิอากาศและประชากรกลุ่มเสี่ยงสามารถเข้าถึงบริการสาธารณสุขได้อย่างมีประสิทธิภาพ</t>
  </si>
  <si>
    <t>ผลสำฤทธิ์ของจำนวนโครงการทั้งหมดเกี่ยวกับการอนุรักษ์ฟื้นฟูป่า/ป้องกันไฟป่า/กิจกรรมที่เกี่ยวข้อง โครงการส่งเสริมการปลูกไม้เศรษฐกิจและอนุรักษ์พันธุ์พืชเพื่อสังคมและสิ่งแวดล้อม</t>
  </si>
  <si>
    <t>ปริมาณพื้นที่สีเขียวที่เพิ่มขึ้น</t>
  </si>
  <si>
    <t xml:space="preserve">ความสอดคล้องของงานวิจัย </t>
  </si>
  <si>
    <t>ความรู้ความเข้าใจของกลุ่มเครือข่ายด้านสิ่งแวดล้อมระดับจังหวัด ท้องถิ่น ชุมชน</t>
  </si>
  <si>
    <t>ผลสำฤทธิ์ของโครงการต่างๆ ที่สามารถส่งเสริมบทบาทของชุมชนในพื้นที่เสี่ยงและสามารถสงวนรักษาและอนุรักษ์ทรัพยากรธรรมชาติ ระบบนิเวศและความหลากหลายทางชีวภาพได้</t>
  </si>
  <si>
    <t>ร้อยละของภาคเอกชน และประชาชนที่มีส่วนร่วมกับภาครัฐหรือท้องถิ่นในการสงวนรักษาและอนุรักษ์ทรัพยากรธรรมชาติและความหลากหลายทางชีวภาพ</t>
  </si>
  <si>
    <t>จำนวนข้อกำหนด/ระเบียบที่มีการแก้ไขหรือส่งเสริมการปลูกต้นไม้ เพื่อเพิ่มพื้นที่สีเขียวสาธารณะในท้องถิ่น</t>
  </si>
  <si>
    <t>ร้อยละของภาคเอกชนและภาคประชาชนที่มีมีบทบาทมากขึ้นในการร่วมมือกับภาครัฐหรือท้องถิ่นในการสงวนรักษาและอนุรักษ์ทรัพยากรธรรมชาติและความหลากหลายทางชีวภาพ</t>
  </si>
  <si>
    <t>ร้อยละของความคลอบคลุมอย่างทั่วถึงของการสนับสนุนแหล่งเงินทุนจากสถาบันการเงิน และมีผู้เข้าร่วมการใช้ต้นไม้เป็นหลักทรัพย์ค้ำประกันเงินกู้ของประชาชนในโครงการธนาคารต้นไม้ของ ธกส.</t>
  </si>
  <si>
    <t>จำนวนแผนการสำรองระบบที่มีความจำเป็นในการดำรงชีวิตในระดับพื้นที่ กรณีเกิดภัยพิบัติที่สืบเนื่องจากสภาพภูมิอากาศหรือภาวะวิกฤติ</t>
  </si>
  <si>
    <t>จำนวนแผนป้องกันและบรรเทาสาธารณภัยใน ระดับท้องถิ่นที่มีความเชื่อมโยงกับ แผนป้องกันและบรรเทาสาธารณภัยในระดับชาติ</t>
  </si>
  <si>
    <t>ปริมาณมีพื้นที่สีเขียวที่เพิ่มขึ้นที่สามารถใช้ประโยชน์อย่างเพียงพอต่อประชากรของเมือง</t>
  </si>
  <si>
    <t>ร้อยละของหน่วยงานภาครัฐ เอกชน และภาคประชาชน ที่มีส่วนร่วมในการบริหารจัดการศูนย์เตือนภัยและเฝ้าระวังสถานการณ์</t>
  </si>
  <si>
    <t>ร้อยละของเครือข่ายภาครัฐ และภาคเอกชนที่มีความรู้ความเข้าใจในการเตือนภัยและการสื่อสารข้อมูลด้านการเปลี่ยนแปลงสภาพภูมิอากาศ</t>
  </si>
  <si>
    <t>ร้อยละการเข้าถึงข้อมูลและกลไกการช่วยเหลือในรูปแบบต่างๆ</t>
  </si>
  <si>
    <t>ร้อยละของประชาชนในพื้นที่เสี่ยงภัยซ้ำซาก มีความรู้ในการปรับตัวต่อการเปลี่ยนแปลงสภาพภูมิอากาศ</t>
  </si>
  <si>
    <t>จำนวนข้อกำหนดของผังเมืองเฉพาะรวมถึงกฎหมายควบคุมอาคารที่มีการบูรณาการประเด็นด้านการปรับตัวต่อการเปลี่ยนแปลงสภาพภูมิอากาศ</t>
  </si>
  <si>
    <t>จำนวนแผนการใช้ประโยชน์ที่ดินและข้อกำหนดในการพัฒนาพื้นที่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</si>
</sst>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rgb="FF000000"/>
      <name val="Sarabun"/>
      <family val="2"/>
      <charset val="22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Noto Sans Symbols"/>
    </font>
    <font>
      <b/>
      <sz val="11"/>
      <color theme="1"/>
      <name val="Sarabun"/>
      <family val="2"/>
      <charset val="222"/>
    </font>
    <font>
      <sz val="11"/>
      <color theme="1"/>
      <name val="Sarabun"/>
      <family val="2"/>
      <charset val="222"/>
    </font>
    <font>
      <sz val="14"/>
      <color theme="1"/>
      <name val="Sarabun"/>
      <family val="2"/>
      <charset val="222"/>
    </font>
    <font>
      <b/>
      <u/>
      <sz val="11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FD965"/>
        <bgColor rgb="FFFFD965"/>
      </patternFill>
    </fill>
    <fill>
      <patternFill patternType="solid">
        <fgColor rgb="FFC8C8C8"/>
        <bgColor rgb="FFC8C8C8"/>
      </patternFill>
    </fill>
    <fill>
      <patternFill patternType="solid">
        <fgColor rgb="FFDADADA"/>
        <bgColor rgb="FFDADADA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FBC2C1"/>
        <bgColor rgb="FFFBC2C1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theme="5"/>
        <bgColor theme="5"/>
      </patternFill>
    </fill>
    <fill>
      <patternFill patternType="solid">
        <fgColor rgb="FFFF9900"/>
        <bgColor rgb="FFFF99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6" borderId="4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left" vertical="top" wrapText="1" readingOrder="1"/>
    </xf>
    <xf numFmtId="0" fontId="4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wrapText="1"/>
    </xf>
    <xf numFmtId="0" fontId="4" fillId="9" borderId="4" xfId="0" applyFont="1" applyFill="1" applyBorder="1" applyAlignment="1">
      <alignment wrapText="1"/>
    </xf>
    <xf numFmtId="0" fontId="4" fillId="9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wrapText="1"/>
    </xf>
    <xf numFmtId="0" fontId="4" fillId="10" borderId="4" xfId="0" applyFont="1" applyFill="1" applyBorder="1" applyAlignment="1">
      <alignment wrapText="1"/>
    </xf>
    <xf numFmtId="0" fontId="4" fillId="10" borderId="4" xfId="0" applyFont="1" applyFill="1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center" vertical="top"/>
    </xf>
    <xf numFmtId="0" fontId="9" fillId="7" borderId="11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9" fillId="15" borderId="4" xfId="0" applyFont="1" applyFill="1" applyBorder="1"/>
    <xf numFmtId="0" fontId="9" fillId="15" borderId="4" xfId="0" applyFont="1" applyFill="1" applyBorder="1" applyAlignment="1">
      <alignment wrapText="1"/>
    </xf>
    <xf numFmtId="0" fontId="9" fillId="15" borderId="4" xfId="0" applyFont="1" applyFill="1" applyBorder="1" applyAlignment="1">
      <alignment horizontal="left" vertical="center" wrapText="1"/>
    </xf>
    <xf numFmtId="0" fontId="9" fillId="15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/>
    <xf numFmtId="0" fontId="13" fillId="0" borderId="0" xfId="0" applyFont="1"/>
    <xf numFmtId="0" fontId="12" fillId="6" borderId="4" xfId="0" applyFont="1" applyFill="1" applyBorder="1"/>
    <xf numFmtId="0" fontId="9" fillId="2" borderId="4" xfId="0" applyFont="1" applyFill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18" borderId="4" xfId="0" applyFont="1" applyFill="1" applyBorder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right" vertical="center"/>
    </xf>
    <xf numFmtId="0" fontId="9" fillId="14" borderId="4" xfId="0" applyFont="1" applyFill="1" applyBorder="1" applyAlignment="1">
      <alignment horizontal="center"/>
    </xf>
    <xf numFmtId="0" fontId="9" fillId="14" borderId="4" xfId="0" applyFont="1" applyFill="1" applyBorder="1" applyAlignment="1">
      <alignment vertical="top"/>
    </xf>
    <xf numFmtId="0" fontId="2" fillId="14" borderId="4" xfId="0" applyFont="1" applyFill="1" applyBorder="1" applyAlignment="1">
      <alignment vertical="top" wrapText="1"/>
    </xf>
    <xf numFmtId="0" fontId="2" fillId="19" borderId="4" xfId="0" applyFont="1" applyFill="1" applyBorder="1" applyAlignment="1">
      <alignment vertical="center" wrapText="1"/>
    </xf>
    <xf numFmtId="0" fontId="2" fillId="19" borderId="4" xfId="0" applyFont="1" applyFill="1" applyBorder="1" applyAlignment="1">
      <alignment horizontal="left" vertical="center" wrapText="1"/>
    </xf>
    <xf numFmtId="0" fontId="2" fillId="19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vertical="center"/>
    </xf>
    <xf numFmtId="0" fontId="10" fillId="20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4" fillId="16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16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 wrapText="1"/>
    </xf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top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 wrapText="1"/>
    </xf>
    <xf numFmtId="0" fontId="9" fillId="1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17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left" vertical="center" wrapText="1"/>
    </xf>
    <xf numFmtId="0" fontId="9" fillId="15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left"/>
    </xf>
    <xf numFmtId="0" fontId="2" fillId="17" borderId="1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left" vertical="top"/>
    </xf>
    <xf numFmtId="0" fontId="2" fillId="19" borderId="1" xfId="0" applyFont="1" applyFill="1" applyBorder="1" applyAlignment="1">
      <alignment horizontal="left" vertical="center" wrapText="1"/>
    </xf>
    <xf numFmtId="0" fontId="14" fillId="16" borderId="5" xfId="0" applyFont="1" applyFill="1" applyBorder="1" applyAlignment="1">
      <alignment horizontal="center" vertical="center" wrapText="1"/>
    </xf>
    <xf numFmtId="0" fontId="14" fillId="1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</xdr:colOff>
      <xdr:row>16</xdr:row>
      <xdr:rowOff>76200</xdr:rowOff>
    </xdr:from>
    <xdr:ext cx="4543425" cy="1438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723900</xdr:colOff>
      <xdr:row>21</xdr:row>
      <xdr:rowOff>114300</xdr:rowOff>
    </xdr:from>
    <xdr:ext cx="9248775" cy="12096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26375" y="3179925"/>
          <a:ext cx="9239250" cy="1200150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นำความเสี่ยงที่ต้องมีการดำเนินการทันที (กลุ่มสีแดง) และดำเนินการลำดับถัดไป (กลุ่มสีส้ม) มาใช้ต่อในชีทถัดไปคือ "5. คัดเลือกโครงการ,กิจกรรม" เพื่อทำการ...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กำหนดเป้าหมาย 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ระบุโครงการ/กิจกรรมการปรับตัวที่เป็นไปได้หลายรูปแบบ 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3</xdr:row>
      <xdr:rowOff>0</xdr:rowOff>
    </xdr:from>
    <xdr:ext cx="4981575" cy="56769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859975" y="947900"/>
          <a:ext cx="4972050" cy="5664200"/>
        </a:xfrm>
        <a:prstGeom prst="roundRect">
          <a:avLst>
            <a:gd name="adj" fmla="val 5221"/>
          </a:avLst>
        </a:prstGeom>
        <a:noFill/>
        <a:ln w="127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962025</xdr:colOff>
      <xdr:row>20</xdr:row>
      <xdr:rowOff>0</xdr:rowOff>
    </xdr:from>
    <xdr:ext cx="323850" cy="2762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188838" y="3646650"/>
          <a:ext cx="314325" cy="266700"/>
        </a:xfrm>
        <a:prstGeom prst="downArrow">
          <a:avLst>
            <a:gd name="adj1" fmla="val 50000"/>
            <a:gd name="adj2" fmla="val 50000"/>
          </a:avLst>
        </a:prstGeom>
        <a:solidFill>
          <a:srgbClr val="FF0000"/>
        </a:solidFill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</xdr:row>
      <xdr:rowOff>0</xdr:rowOff>
    </xdr:from>
    <xdr:ext cx="7410450" cy="29146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645538" y="2327438"/>
          <a:ext cx="7400925" cy="2905125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800"/>
            <a:buFont typeface="Angsana New"/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800"/>
            <a:buFont typeface="Angsana New"/>
            <a:buNone/>
          </a:pPr>
          <a:r>
            <a:rPr lang="en-US" sz="1800" b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ตัวอย่างเกณฑ์</a:t>
          </a: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 (เกณฑ์และค่าน้ำหนักสามารถปรับเปลี่ยนได้)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800"/>
            <a:buFont typeface="Angsana New"/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ความเร่งด่วน (Urgency)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25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800"/>
            <a:buFont typeface="Angsana New"/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ผลประโยชน์ร่วม (Cross-cutting benefits) ที่เกี่ยวข้องกับส่วนงานอื่นหรือส่วนการลดการปล่อยก๊าซเรือนกระจก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800"/>
            <a:buFont typeface="Angsana New"/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ความสอดคล้องกับนโยบายระดับที่เหนือขึ้นไป (Contribution to higher policy goals)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800"/>
            <a:buFont typeface="Angsana New"/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ประสิทธิภาพและความคุ้มค่าของการดำเนินการ (Efficiency/Cost-effectiveness)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20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800"/>
            <a:buFont typeface="Angsana New"/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ส่งเสริมการสร้างความตระหนักรู้ของผู้มีส่วนเกี่ยวข้อง (Awareness raising)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800"/>
            <a:buFont typeface="Angsana New"/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มีงบประมาณรองรับ (Secured budget)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10</a:t>
          </a:r>
          <a:endParaRPr sz="1400"/>
        </a:p>
      </xdr:txBody>
    </xdr:sp>
    <xdr:clientData fLocksWithSheet="0"/>
  </xdr:oneCellAnchor>
  <xdr:oneCellAnchor>
    <xdr:from>
      <xdr:col>7</xdr:col>
      <xdr:colOff>28575</xdr:colOff>
      <xdr:row>7</xdr:row>
      <xdr:rowOff>38100</xdr:rowOff>
    </xdr:from>
    <xdr:ext cx="438150" cy="240982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141213" y="2589375"/>
          <a:ext cx="409575" cy="2381250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-95250</xdr:colOff>
      <xdr:row>11</xdr:row>
      <xdr:rowOff>-476250</xdr:rowOff>
    </xdr:from>
    <xdr:ext cx="1905000" cy="17716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rot="-3440664">
          <a:off x="4793550" y="3008475"/>
          <a:ext cx="1104900" cy="1543050"/>
        </a:xfrm>
        <a:prstGeom prst="down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-95250</xdr:colOff>
      <xdr:row>20</xdr:row>
      <xdr:rowOff>-647700</xdr:rowOff>
    </xdr:from>
    <xdr:ext cx="1905000" cy="17811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 rot="3449939">
          <a:off x="4784025" y="3013238"/>
          <a:ext cx="1123950" cy="1533525"/>
        </a:xfrm>
        <a:prstGeom prst="downArrow">
          <a:avLst>
            <a:gd name="adj1" fmla="val 50000"/>
            <a:gd name="adj2" fmla="val 50000"/>
          </a:avLst>
        </a:prstGeom>
        <a:solidFill>
          <a:srgbClr val="AEABAB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7</xdr:col>
      <xdr:colOff>19050</xdr:colOff>
      <xdr:row>29</xdr:row>
      <xdr:rowOff>0</xdr:rowOff>
    </xdr:from>
    <xdr:ext cx="438150" cy="24003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141213" y="2594138"/>
          <a:ext cx="409575" cy="237172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9525</xdr:colOff>
      <xdr:row>30</xdr:row>
      <xdr:rowOff>19050</xdr:rowOff>
    </xdr:from>
    <xdr:ext cx="3667125" cy="135255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3517200" y="3108488"/>
          <a:ext cx="3657600" cy="1343025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800"/>
            <a:buFont typeface="Angsana New"/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กำหนดตัวชี้วัดของสาขาและโครงการที่เลือกมา โดยใช้หลักการ CREAM (Clear, Relevant, Economic, Accepted, Monitorable) โดยดำเนินการต่อในชีทถัดไปคือ "6. กำหนดตัวชี้วัด"</a:t>
          </a:r>
          <a:endParaRPr sz="1800" i="1">
            <a:latin typeface="Angsana New"/>
            <a:ea typeface="Angsana New"/>
            <a:cs typeface="Angsana New"/>
            <a:sym typeface="Angsana New"/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6</xdr:row>
      <xdr:rowOff>19050</xdr:rowOff>
    </xdr:from>
    <xdr:ext cx="5153025" cy="32385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 rot="-5400000">
          <a:off x="5198363" y="1217775"/>
          <a:ext cx="295275" cy="5124450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47625</xdr:colOff>
      <xdr:row>6</xdr:row>
      <xdr:rowOff>19050</xdr:rowOff>
    </xdr:from>
    <xdr:ext cx="4105275" cy="33337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 rot="-5400000">
          <a:off x="5193600" y="1741650"/>
          <a:ext cx="304800" cy="4076700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466725</xdr:colOff>
      <xdr:row>3</xdr:row>
      <xdr:rowOff>95250</xdr:rowOff>
    </xdr:from>
    <xdr:ext cx="3324225" cy="4953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171450</xdr:colOff>
      <xdr:row>3</xdr:row>
      <xdr:rowOff>57150</xdr:rowOff>
    </xdr:from>
    <xdr:ext cx="3467100" cy="5238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26" ht="21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1.25" customHeight="1">
      <c r="A3" s="88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6.5" customHeight="1">
      <c r="A4" s="88" t="s">
        <v>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" customHeight="1">
      <c r="A5" s="88" t="s">
        <v>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2.25" customHeight="1">
      <c r="A6" s="88" t="s">
        <v>2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5.75" customHeight="1">
      <c r="A7" s="88" t="s">
        <v>4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2.25" customHeight="1">
      <c r="A8" s="90" t="s">
        <v>2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5.5" customHeight="1">
      <c r="A9" s="88" t="s">
        <v>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0.5" customHeight="1">
      <c r="A10" s="86" t="s">
        <v>2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2.5" customHeight="1">
      <c r="A11" s="88" t="s">
        <v>6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0.5" customHeight="1">
      <c r="A12" s="86" t="s">
        <v>7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" t="s">
        <v>8</v>
      </c>
      <c r="B15" s="2"/>
      <c r="C15" s="2"/>
      <c r="D15" s="2"/>
      <c r="E15" s="2"/>
      <c r="F15" s="2"/>
      <c r="G15" s="2"/>
      <c r="H15" s="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2"/>
      <c r="B16" s="2"/>
      <c r="C16" s="2"/>
      <c r="D16" s="2"/>
      <c r="E16" s="2"/>
      <c r="F16" s="2"/>
      <c r="G16" s="2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89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A10:M10"/>
    <mergeCell ref="A11:M11"/>
    <mergeCell ref="A12:M12"/>
    <mergeCell ref="A17:M26"/>
    <mergeCell ref="A3:M3"/>
    <mergeCell ref="A4:M4"/>
    <mergeCell ref="A5:M5"/>
    <mergeCell ref="A6:M6"/>
    <mergeCell ref="A7:M7"/>
    <mergeCell ref="A8:M8"/>
    <mergeCell ref="A9:M9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13" ht="14.25" customHeight="1">
      <c r="A1" s="92" t="s">
        <v>9</v>
      </c>
      <c r="B1" s="87"/>
      <c r="C1" s="87"/>
      <c r="D1" s="87"/>
    </row>
    <row r="2" spans="1:13" ht="14.25" customHeight="1"/>
    <row r="3" spans="1:13" ht="37.5" customHeight="1">
      <c r="A3" s="88" t="s">
        <v>10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ht="40.5" customHeight="1">
      <c r="A4" s="88" t="s">
        <v>11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ht="21" customHeight="1">
      <c r="A5" s="86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ht="13.5" customHeight="1">
      <c r="A6" s="91" t="s">
        <v>13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13" ht="14.25" customHeight="1">
      <c r="A7" s="91" t="s">
        <v>14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</row>
    <row r="8" spans="1:13" ht="14.25" customHeight="1">
      <c r="A8" s="91" t="s">
        <v>15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</row>
    <row r="9" spans="1:13" ht="14.25" customHeight="1">
      <c r="A9" s="91" t="s">
        <v>16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</row>
    <row r="10" spans="1:13" ht="14.25" customHeight="1"/>
    <row r="11" spans="1:13" ht="14.25" customHeight="1">
      <c r="A11" s="91" t="s">
        <v>17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</row>
    <row r="12" spans="1:13" ht="14.25" customHeight="1"/>
    <row r="13" spans="1:13" ht="14.25" customHeight="1"/>
    <row r="14" spans="1:13" ht="14.25" customHeight="1"/>
    <row r="15" spans="1:13" ht="14.25" customHeight="1"/>
    <row r="16" spans="1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A9:M9"/>
    <mergeCell ref="A11:M11"/>
    <mergeCell ref="A1:D1"/>
    <mergeCell ref="A3:M3"/>
    <mergeCell ref="A4:M4"/>
    <mergeCell ref="A5:M5"/>
    <mergeCell ref="A6:M6"/>
    <mergeCell ref="A7:M7"/>
    <mergeCell ref="A8:M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/>
  <cols>
    <col min="1" max="1" width="14.28515625" customWidth="1"/>
    <col min="2" max="2" width="37.28515625" customWidth="1"/>
    <col min="3" max="3" width="8.140625" customWidth="1"/>
    <col min="4" max="4" width="8.7109375" customWidth="1"/>
    <col min="5" max="5" width="39.42578125" customWidth="1"/>
    <col min="6" max="6" width="7.28515625" customWidth="1"/>
    <col min="7" max="7" width="8.140625" customWidth="1"/>
    <col min="8" max="8" width="40.42578125" customWidth="1"/>
    <col min="9" max="10" width="6.7109375" customWidth="1"/>
    <col min="11" max="11" width="40.42578125" customWidth="1"/>
    <col min="12" max="12" width="6" customWidth="1"/>
    <col min="13" max="13" width="5.7109375" customWidth="1"/>
    <col min="14" max="14" width="36" customWidth="1"/>
    <col min="15" max="26" width="8.7109375" customWidth="1"/>
  </cols>
  <sheetData>
    <row r="1" spans="1:26" ht="15.75" customHeight="1">
      <c r="A1" s="5" t="s">
        <v>18</v>
      </c>
      <c r="B1" s="5" t="s">
        <v>19</v>
      </c>
      <c r="C1" s="6"/>
      <c r="D1" s="6"/>
      <c r="E1" s="5"/>
      <c r="F1" s="6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>
      <c r="A2" s="5" t="s">
        <v>20</v>
      </c>
      <c r="B2" s="7"/>
      <c r="C2" s="6"/>
      <c r="D2" s="6"/>
      <c r="E2" s="5"/>
      <c r="F2" s="6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>
      <c r="A3" s="5"/>
      <c r="B3" s="5"/>
      <c r="C3" s="6"/>
      <c r="D3" s="6"/>
      <c r="E3" s="5"/>
      <c r="F3" s="6"/>
      <c r="G3" s="6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8.5" customHeight="1">
      <c r="A4" s="5"/>
      <c r="B4" s="5"/>
      <c r="C4" s="100" t="s">
        <v>21</v>
      </c>
      <c r="D4" s="101"/>
      <c r="E4" s="102"/>
      <c r="F4" s="103" t="s">
        <v>22</v>
      </c>
      <c r="G4" s="101"/>
      <c r="H4" s="102"/>
      <c r="I4" s="104" t="s">
        <v>23</v>
      </c>
      <c r="J4" s="101"/>
      <c r="K4" s="102"/>
      <c r="L4" s="105" t="s">
        <v>24</v>
      </c>
      <c r="M4" s="101"/>
      <c r="N4" s="102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>
      <c r="A5" s="8" t="s">
        <v>25</v>
      </c>
      <c r="B5" s="8" t="s">
        <v>26</v>
      </c>
      <c r="C5" s="9" t="s">
        <v>27</v>
      </c>
      <c r="D5" s="10" t="s">
        <v>28</v>
      </c>
      <c r="E5" s="11" t="s">
        <v>29</v>
      </c>
      <c r="F5" s="9" t="s">
        <v>27</v>
      </c>
      <c r="G5" s="10" t="s">
        <v>28</v>
      </c>
      <c r="H5" s="11" t="s">
        <v>29</v>
      </c>
      <c r="I5" s="12" t="s">
        <v>27</v>
      </c>
      <c r="J5" s="13" t="s">
        <v>28</v>
      </c>
      <c r="K5" s="11" t="s">
        <v>30</v>
      </c>
      <c r="L5" s="12" t="s">
        <v>27</v>
      </c>
      <c r="M5" s="13" t="s">
        <v>28</v>
      </c>
      <c r="N5" s="11" t="s">
        <v>29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4.5">
      <c r="A6" s="93" t="s">
        <v>31</v>
      </c>
      <c r="B6" s="14" t="s">
        <v>32</v>
      </c>
      <c r="C6" s="15" t="s">
        <v>33</v>
      </c>
      <c r="D6" s="15"/>
      <c r="E6" s="16" t="s">
        <v>34</v>
      </c>
      <c r="F6" s="15" t="s">
        <v>33</v>
      </c>
      <c r="G6" s="15"/>
      <c r="H6" s="16" t="s">
        <v>34</v>
      </c>
      <c r="I6" s="15" t="s">
        <v>33</v>
      </c>
      <c r="J6" s="8"/>
      <c r="K6" s="16" t="s">
        <v>34</v>
      </c>
      <c r="L6" s="8"/>
      <c r="M6" s="8"/>
      <c r="N6" s="8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51.75">
      <c r="A7" s="94"/>
      <c r="B7" s="14" t="s">
        <v>35</v>
      </c>
      <c r="C7" s="15"/>
      <c r="D7" s="15" t="s">
        <v>33</v>
      </c>
      <c r="E7" s="16"/>
      <c r="F7" s="15"/>
      <c r="G7" s="15"/>
      <c r="H7" s="16"/>
      <c r="I7" s="8"/>
      <c r="J7" s="8"/>
      <c r="K7" s="16"/>
      <c r="L7" s="8"/>
      <c r="M7" s="8"/>
      <c r="N7" s="8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customHeight="1">
      <c r="A8" s="94"/>
      <c r="B8" s="14" t="s">
        <v>36</v>
      </c>
      <c r="C8" s="15"/>
      <c r="D8" s="15" t="s">
        <v>33</v>
      </c>
      <c r="E8" s="8"/>
      <c r="F8" s="15"/>
      <c r="G8" s="15" t="s">
        <v>33</v>
      </c>
      <c r="H8" s="8"/>
      <c r="I8" s="8"/>
      <c r="J8" s="8"/>
      <c r="K8" s="8"/>
      <c r="L8" s="8"/>
      <c r="M8" s="8"/>
      <c r="N8" s="8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4.5">
      <c r="A9" s="94"/>
      <c r="B9" s="14" t="s">
        <v>37</v>
      </c>
      <c r="C9" s="15"/>
      <c r="D9" s="15" t="s">
        <v>33</v>
      </c>
      <c r="E9" s="8"/>
      <c r="F9" s="15"/>
      <c r="G9" s="15" t="s">
        <v>33</v>
      </c>
      <c r="H9" s="8"/>
      <c r="I9" s="8"/>
      <c r="J9" s="8"/>
      <c r="K9" s="8"/>
      <c r="L9" s="8"/>
      <c r="M9" s="8"/>
      <c r="N9" s="8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4.5">
      <c r="A10" s="94"/>
      <c r="B10" s="14" t="s">
        <v>38</v>
      </c>
      <c r="C10" s="15" t="s">
        <v>33</v>
      </c>
      <c r="D10" s="15"/>
      <c r="E10" s="8" t="s">
        <v>39</v>
      </c>
      <c r="F10" s="15" t="s">
        <v>33</v>
      </c>
      <c r="G10" s="15"/>
      <c r="H10" s="8" t="s">
        <v>39</v>
      </c>
      <c r="I10" s="8"/>
      <c r="J10" s="8"/>
      <c r="K10" s="8"/>
      <c r="L10" s="8"/>
      <c r="M10" s="8"/>
      <c r="N10" s="8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4.5">
      <c r="A11" s="94"/>
      <c r="B11" s="14" t="s">
        <v>40</v>
      </c>
      <c r="C11" s="15" t="s">
        <v>33</v>
      </c>
      <c r="D11" s="15"/>
      <c r="E11" s="8" t="s">
        <v>41</v>
      </c>
      <c r="F11" s="15" t="s">
        <v>33</v>
      </c>
      <c r="G11" s="15"/>
      <c r="H11" s="8" t="s">
        <v>41</v>
      </c>
      <c r="I11" s="8"/>
      <c r="J11" s="8"/>
      <c r="K11" s="8"/>
      <c r="L11" s="8"/>
      <c r="M11" s="8"/>
      <c r="N11" s="8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63">
      <c r="A12" s="94"/>
      <c r="B12" s="14" t="s">
        <v>42</v>
      </c>
      <c r="C12" s="15" t="s">
        <v>33</v>
      </c>
      <c r="D12" s="15"/>
      <c r="E12" s="8" t="s">
        <v>43</v>
      </c>
      <c r="F12" s="15" t="s">
        <v>33</v>
      </c>
      <c r="G12" s="15"/>
      <c r="H12" s="8" t="s">
        <v>43</v>
      </c>
      <c r="I12" s="8"/>
      <c r="J12" s="8"/>
      <c r="K12" s="8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4.5">
      <c r="A13" s="94"/>
      <c r="B13" s="14" t="s">
        <v>44</v>
      </c>
      <c r="C13" s="15"/>
      <c r="D13" s="15" t="s">
        <v>33</v>
      </c>
      <c r="E13" s="8"/>
      <c r="F13" s="15"/>
      <c r="G13" s="15" t="s">
        <v>33</v>
      </c>
      <c r="H13" s="8"/>
      <c r="I13" s="8"/>
      <c r="J13" s="8"/>
      <c r="K13" s="8"/>
      <c r="L13" s="8"/>
      <c r="M13" s="8"/>
      <c r="N13" s="8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7.25">
      <c r="A14" s="95"/>
      <c r="B14" s="14" t="s">
        <v>45</v>
      </c>
      <c r="C14" s="15"/>
      <c r="D14" s="15" t="s">
        <v>33</v>
      </c>
      <c r="E14" s="8"/>
      <c r="F14" s="15"/>
      <c r="G14" s="15" t="s">
        <v>33</v>
      </c>
      <c r="H14" s="8"/>
      <c r="I14" s="8"/>
      <c r="J14" s="8"/>
      <c r="K14" s="8"/>
      <c r="L14" s="8"/>
      <c r="M14" s="8"/>
      <c r="N14" s="8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" customHeight="1">
      <c r="A15" s="17"/>
      <c r="B15" s="17"/>
      <c r="C15" s="18"/>
      <c r="D15" s="18"/>
      <c r="E15" s="17"/>
      <c r="F15" s="18"/>
      <c r="G15" s="18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51.75">
      <c r="A16" s="93" t="s">
        <v>46</v>
      </c>
      <c r="B16" s="19" t="s">
        <v>47</v>
      </c>
      <c r="C16" s="15" t="s">
        <v>33</v>
      </c>
      <c r="D16" s="15"/>
      <c r="E16" s="8" t="s">
        <v>48</v>
      </c>
      <c r="F16" s="15" t="s">
        <v>33</v>
      </c>
      <c r="G16" s="15"/>
      <c r="H16" s="8" t="s">
        <v>48</v>
      </c>
      <c r="I16" s="8"/>
      <c r="J16" s="8"/>
      <c r="K16" s="8"/>
      <c r="L16" s="8"/>
      <c r="M16" s="8"/>
      <c r="N16" s="8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51.75">
      <c r="A17" s="94"/>
      <c r="B17" s="19" t="s">
        <v>49</v>
      </c>
      <c r="C17" s="15" t="s">
        <v>33</v>
      </c>
      <c r="D17" s="15"/>
      <c r="E17" s="8" t="s">
        <v>50</v>
      </c>
      <c r="F17" s="15" t="s">
        <v>33</v>
      </c>
      <c r="G17" s="15"/>
      <c r="H17" s="8" t="s">
        <v>50</v>
      </c>
      <c r="I17" s="8"/>
      <c r="J17" s="8"/>
      <c r="K17" s="8"/>
      <c r="L17" s="8"/>
      <c r="M17" s="8"/>
      <c r="N17" s="8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4.5">
      <c r="A18" s="94"/>
      <c r="B18" s="19" t="s">
        <v>51</v>
      </c>
      <c r="C18" s="15"/>
      <c r="D18" s="15"/>
      <c r="E18" s="8"/>
      <c r="F18" s="15"/>
      <c r="G18" s="15"/>
      <c r="H18" s="8"/>
      <c r="I18" s="8"/>
      <c r="J18" s="8"/>
      <c r="K18" s="8"/>
      <c r="L18" s="8"/>
      <c r="M18" s="8"/>
      <c r="N18" s="8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7.25">
      <c r="A19" s="94"/>
      <c r="B19" s="19" t="s">
        <v>52</v>
      </c>
      <c r="C19" s="15"/>
      <c r="D19" s="15"/>
      <c r="E19" s="8"/>
      <c r="F19" s="15"/>
      <c r="G19" s="15"/>
      <c r="H19" s="8"/>
      <c r="I19" s="8"/>
      <c r="J19" s="8"/>
      <c r="K19" s="8"/>
      <c r="L19" s="8"/>
      <c r="M19" s="8"/>
      <c r="N19" s="8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51.75">
      <c r="A20" s="94"/>
      <c r="B20" s="19" t="s">
        <v>53</v>
      </c>
      <c r="C20" s="15"/>
      <c r="D20" s="15"/>
      <c r="E20" s="8"/>
      <c r="F20" s="15"/>
      <c r="G20" s="15"/>
      <c r="H20" s="8"/>
      <c r="I20" s="8"/>
      <c r="J20" s="8"/>
      <c r="K20" s="8"/>
      <c r="L20" s="8"/>
      <c r="M20" s="8"/>
      <c r="N20" s="8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4.5">
      <c r="A21" s="94"/>
      <c r="B21" s="19" t="s">
        <v>54</v>
      </c>
      <c r="C21" s="15" t="s">
        <v>33</v>
      </c>
      <c r="D21" s="15"/>
      <c r="E21" s="8" t="s">
        <v>55</v>
      </c>
      <c r="F21" s="15" t="s">
        <v>33</v>
      </c>
      <c r="G21" s="15"/>
      <c r="H21" s="8" t="s">
        <v>55</v>
      </c>
      <c r="I21" s="8"/>
      <c r="J21" s="8"/>
      <c r="K21" s="8"/>
      <c r="L21" s="8"/>
      <c r="M21" s="8"/>
      <c r="N21" s="8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1.5">
      <c r="A22" s="94"/>
      <c r="B22" s="19" t="s">
        <v>56</v>
      </c>
      <c r="C22" s="15" t="s">
        <v>33</v>
      </c>
      <c r="D22" s="15"/>
      <c r="E22" s="8" t="s">
        <v>55</v>
      </c>
      <c r="F22" s="15" t="s">
        <v>33</v>
      </c>
      <c r="G22" s="15"/>
      <c r="H22" s="8" t="s">
        <v>55</v>
      </c>
      <c r="I22" s="8"/>
      <c r="J22" s="8"/>
      <c r="K22" s="8"/>
      <c r="L22" s="8"/>
      <c r="M22" s="8"/>
      <c r="N22" s="8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7.25">
      <c r="A23" s="94"/>
      <c r="B23" s="19" t="s">
        <v>57</v>
      </c>
      <c r="C23" s="15"/>
      <c r="D23" s="15"/>
      <c r="E23" s="8"/>
      <c r="F23" s="15"/>
      <c r="G23" s="15"/>
      <c r="H23" s="8"/>
      <c r="I23" s="8"/>
      <c r="J23" s="8"/>
      <c r="K23" s="8"/>
      <c r="L23" s="8"/>
      <c r="M23" s="8"/>
      <c r="N23" s="8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4.5">
      <c r="A24" s="94"/>
      <c r="B24" s="19" t="s">
        <v>58</v>
      </c>
      <c r="C24" s="15"/>
      <c r="D24" s="15"/>
      <c r="E24" s="20"/>
      <c r="F24" s="15"/>
      <c r="G24" s="15"/>
      <c r="H24" s="8"/>
      <c r="I24" s="8"/>
      <c r="J24" s="8"/>
      <c r="K24" s="8"/>
      <c r="L24" s="8"/>
      <c r="M24" s="8"/>
      <c r="N24" s="8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1.5">
      <c r="A25" s="94"/>
      <c r="B25" s="19" t="s">
        <v>59</v>
      </c>
      <c r="C25" s="15" t="s">
        <v>33</v>
      </c>
      <c r="D25" s="15"/>
      <c r="E25" s="8" t="s">
        <v>55</v>
      </c>
      <c r="F25" s="15" t="s">
        <v>33</v>
      </c>
      <c r="G25" s="15"/>
      <c r="H25" s="8" t="s">
        <v>55</v>
      </c>
      <c r="I25" s="8"/>
      <c r="J25" s="8"/>
      <c r="K25" s="8"/>
      <c r="L25" s="8"/>
      <c r="M25" s="8"/>
      <c r="N25" s="8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4.5" customHeight="1">
      <c r="A26" s="94"/>
      <c r="B26" s="19" t="s">
        <v>60</v>
      </c>
      <c r="C26" s="15" t="s">
        <v>33</v>
      </c>
      <c r="D26" s="15"/>
      <c r="E26" s="8" t="s">
        <v>55</v>
      </c>
      <c r="F26" s="15" t="s">
        <v>33</v>
      </c>
      <c r="G26" s="15"/>
      <c r="H26" s="8" t="s">
        <v>55</v>
      </c>
      <c r="I26" s="8"/>
      <c r="J26" s="8"/>
      <c r="K26" s="8"/>
      <c r="L26" s="8"/>
      <c r="M26" s="8"/>
      <c r="N26" s="8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4.5">
      <c r="A27" s="94"/>
      <c r="B27" s="19" t="s">
        <v>61</v>
      </c>
      <c r="C27" s="6"/>
      <c r="D27" s="15"/>
      <c r="E27" s="8"/>
      <c r="F27" s="6"/>
      <c r="G27" s="15"/>
      <c r="H27" s="8"/>
      <c r="I27" s="8"/>
      <c r="J27" s="8"/>
      <c r="K27" s="8"/>
      <c r="L27" s="8"/>
      <c r="M27" s="8"/>
      <c r="N27" s="8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1.5">
      <c r="A28" s="94"/>
      <c r="B28" s="19" t="s">
        <v>62</v>
      </c>
      <c r="C28" s="15" t="s">
        <v>33</v>
      </c>
      <c r="D28" s="15"/>
      <c r="E28" s="8" t="s">
        <v>55</v>
      </c>
      <c r="F28" s="15" t="s">
        <v>33</v>
      </c>
      <c r="G28" s="15"/>
      <c r="H28" s="8" t="s">
        <v>55</v>
      </c>
      <c r="I28" s="8"/>
      <c r="J28" s="8"/>
      <c r="K28" s="8"/>
      <c r="L28" s="8"/>
      <c r="M28" s="8"/>
      <c r="N28" s="8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34.5">
      <c r="A29" s="95"/>
      <c r="B29" s="19" t="s">
        <v>63</v>
      </c>
      <c r="C29" s="15" t="s">
        <v>33</v>
      </c>
      <c r="D29" s="15"/>
      <c r="E29" s="8" t="s">
        <v>55</v>
      </c>
      <c r="F29" s="15" t="s">
        <v>33</v>
      </c>
      <c r="G29" s="15"/>
      <c r="H29" s="8" t="s">
        <v>55</v>
      </c>
      <c r="I29" s="8"/>
      <c r="J29" s="8"/>
      <c r="K29" s="8"/>
      <c r="L29" s="8"/>
      <c r="M29" s="8"/>
      <c r="N29" s="8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21"/>
      <c r="B30" s="21"/>
      <c r="C30" s="22"/>
      <c r="D30" s="22"/>
      <c r="E30" s="21"/>
      <c r="F30" s="22"/>
      <c r="G30" s="22"/>
      <c r="H30" s="21"/>
      <c r="I30" s="21"/>
      <c r="J30" s="21"/>
      <c r="K30" s="21"/>
      <c r="L30" s="21"/>
      <c r="M30" s="21"/>
      <c r="N30" s="21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4.5">
      <c r="A31" s="93" t="s">
        <v>64</v>
      </c>
      <c r="B31" s="19" t="s">
        <v>65</v>
      </c>
      <c r="C31" s="15"/>
      <c r="D31" s="15" t="s">
        <v>33</v>
      </c>
      <c r="E31" s="8"/>
      <c r="F31" s="15"/>
      <c r="G31" s="15" t="s">
        <v>33</v>
      </c>
      <c r="H31" s="8"/>
      <c r="I31" s="8"/>
      <c r="J31" s="8"/>
      <c r="K31" s="8"/>
      <c r="L31" s="8"/>
      <c r="M31" s="8"/>
      <c r="N31" s="8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51.75">
      <c r="A32" s="94"/>
      <c r="B32" s="19" t="s">
        <v>66</v>
      </c>
      <c r="C32" s="15"/>
      <c r="D32" s="15" t="s">
        <v>33</v>
      </c>
      <c r="E32" s="8"/>
      <c r="F32" s="15"/>
      <c r="G32" s="15" t="s">
        <v>33</v>
      </c>
      <c r="H32" s="8"/>
      <c r="I32" s="8"/>
      <c r="J32" s="8"/>
      <c r="K32" s="8"/>
      <c r="L32" s="8"/>
      <c r="M32" s="8"/>
      <c r="N32" s="8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4.5">
      <c r="A33" s="94"/>
      <c r="B33" s="19" t="s">
        <v>67</v>
      </c>
      <c r="C33" s="15"/>
      <c r="D33" s="15" t="s">
        <v>33</v>
      </c>
      <c r="E33" s="8"/>
      <c r="F33" s="15"/>
      <c r="G33" s="15" t="s">
        <v>33</v>
      </c>
      <c r="H33" s="8"/>
      <c r="I33" s="8"/>
      <c r="J33" s="8"/>
      <c r="K33" s="8"/>
      <c r="L33" s="8"/>
      <c r="M33" s="8"/>
      <c r="N33" s="8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34.5">
      <c r="A34" s="94"/>
      <c r="B34" s="19" t="s">
        <v>68</v>
      </c>
      <c r="C34" s="15"/>
      <c r="D34" s="15" t="s">
        <v>33</v>
      </c>
      <c r="E34" s="8"/>
      <c r="F34" s="15"/>
      <c r="G34" s="15" t="s">
        <v>33</v>
      </c>
      <c r="H34" s="8"/>
      <c r="I34" s="8"/>
      <c r="J34" s="8"/>
      <c r="K34" s="8"/>
      <c r="L34" s="8"/>
      <c r="M34" s="8"/>
      <c r="N34" s="8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7.25">
      <c r="A35" s="94"/>
      <c r="B35" s="19" t="s">
        <v>69</v>
      </c>
      <c r="C35" s="15"/>
      <c r="D35" s="15" t="s">
        <v>33</v>
      </c>
      <c r="E35" s="8"/>
      <c r="F35" s="15"/>
      <c r="G35" s="15" t="s">
        <v>33</v>
      </c>
      <c r="H35" s="8"/>
      <c r="I35" s="8"/>
      <c r="J35" s="8"/>
      <c r="K35" s="8"/>
      <c r="L35" s="8"/>
      <c r="M35" s="8"/>
      <c r="N35" s="8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7.25">
      <c r="A36" s="94"/>
      <c r="B36" s="19" t="s">
        <v>70</v>
      </c>
      <c r="C36" s="15" t="s">
        <v>33</v>
      </c>
      <c r="D36" s="15"/>
      <c r="E36" s="8" t="s">
        <v>71</v>
      </c>
      <c r="F36" s="15" t="s">
        <v>33</v>
      </c>
      <c r="G36" s="15"/>
      <c r="H36" s="8" t="s">
        <v>71</v>
      </c>
      <c r="I36" s="8"/>
      <c r="J36" s="8"/>
      <c r="K36" s="8"/>
      <c r="L36" s="8"/>
      <c r="M36" s="8"/>
      <c r="N36" s="8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7.25">
      <c r="A37" s="94"/>
      <c r="B37" s="19" t="s">
        <v>72</v>
      </c>
      <c r="C37" s="15" t="s">
        <v>33</v>
      </c>
      <c r="D37" s="15"/>
      <c r="E37" s="8" t="s">
        <v>71</v>
      </c>
      <c r="F37" s="15" t="s">
        <v>33</v>
      </c>
      <c r="G37" s="15"/>
      <c r="H37" s="8" t="s">
        <v>71</v>
      </c>
      <c r="I37" s="8"/>
      <c r="J37" s="8"/>
      <c r="K37" s="8"/>
      <c r="L37" s="8"/>
      <c r="M37" s="8"/>
      <c r="N37" s="8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7.25">
      <c r="A38" s="94"/>
      <c r="B38" s="19" t="s">
        <v>73</v>
      </c>
      <c r="C38" s="15"/>
      <c r="D38" s="15" t="s">
        <v>33</v>
      </c>
      <c r="E38" s="8"/>
      <c r="F38" s="15"/>
      <c r="G38" s="15" t="s">
        <v>33</v>
      </c>
      <c r="H38" s="8"/>
      <c r="I38" s="8"/>
      <c r="J38" s="8"/>
      <c r="K38" s="8"/>
      <c r="L38" s="8"/>
      <c r="M38" s="8"/>
      <c r="N38" s="8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7.25">
      <c r="A39" s="94"/>
      <c r="B39" s="19" t="s">
        <v>74</v>
      </c>
      <c r="C39" s="15"/>
      <c r="D39" s="15" t="s">
        <v>33</v>
      </c>
      <c r="E39" s="8"/>
      <c r="F39" s="15"/>
      <c r="G39" s="15" t="s">
        <v>33</v>
      </c>
      <c r="H39" s="8"/>
      <c r="I39" s="8"/>
      <c r="J39" s="8"/>
      <c r="K39" s="8"/>
      <c r="L39" s="8"/>
      <c r="M39" s="8"/>
      <c r="N39" s="8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69">
      <c r="A40" s="95"/>
      <c r="B40" s="19" t="s">
        <v>75</v>
      </c>
      <c r="C40" s="15"/>
      <c r="D40" s="15" t="s">
        <v>33</v>
      </c>
      <c r="E40" s="8"/>
      <c r="F40" s="15"/>
      <c r="G40" s="15" t="s">
        <v>33</v>
      </c>
      <c r="H40" s="8"/>
      <c r="I40" s="8"/>
      <c r="J40" s="8"/>
      <c r="K40" s="8"/>
      <c r="L40" s="8"/>
      <c r="M40" s="8"/>
      <c r="N40" s="8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21"/>
      <c r="B41" s="21"/>
      <c r="C41" s="22"/>
      <c r="D41" s="22"/>
      <c r="E41" s="21"/>
      <c r="F41" s="22"/>
      <c r="G41" s="22"/>
      <c r="H41" s="21"/>
      <c r="I41" s="21"/>
      <c r="J41" s="21"/>
      <c r="K41" s="21"/>
      <c r="L41" s="21"/>
      <c r="M41" s="21"/>
      <c r="N41" s="21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7.25">
      <c r="A42" s="93" t="s">
        <v>76</v>
      </c>
      <c r="B42" s="19" t="s">
        <v>77</v>
      </c>
      <c r="C42" s="15" t="s">
        <v>33</v>
      </c>
      <c r="D42" s="15"/>
      <c r="E42" s="8" t="s">
        <v>71</v>
      </c>
      <c r="F42" s="15" t="s">
        <v>33</v>
      </c>
      <c r="G42" s="15"/>
      <c r="H42" s="8" t="s">
        <v>71</v>
      </c>
      <c r="I42" s="8"/>
      <c r="J42" s="8"/>
      <c r="K42" s="8"/>
      <c r="L42" s="8"/>
      <c r="M42" s="8"/>
      <c r="N42" s="8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7.25">
      <c r="A43" s="94"/>
      <c r="B43" s="19" t="s">
        <v>78</v>
      </c>
      <c r="C43" s="15" t="s">
        <v>33</v>
      </c>
      <c r="D43" s="15"/>
      <c r="E43" s="8" t="s">
        <v>71</v>
      </c>
      <c r="F43" s="15" t="s">
        <v>33</v>
      </c>
      <c r="G43" s="15"/>
      <c r="H43" s="8" t="s">
        <v>71</v>
      </c>
      <c r="I43" s="8"/>
      <c r="J43" s="8"/>
      <c r="K43" s="8"/>
      <c r="L43" s="8"/>
      <c r="M43" s="8"/>
      <c r="N43" s="8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7.25">
      <c r="A44" s="94"/>
      <c r="B44" s="19" t="s">
        <v>79</v>
      </c>
      <c r="C44" s="15"/>
      <c r="D44" s="15" t="s">
        <v>33</v>
      </c>
      <c r="E44" s="8"/>
      <c r="F44" s="15" t="s">
        <v>33</v>
      </c>
      <c r="G44" s="15"/>
      <c r="H44" s="8" t="s">
        <v>71</v>
      </c>
      <c r="I44" s="8"/>
      <c r="J44" s="8"/>
      <c r="K44" s="8"/>
      <c r="L44" s="8"/>
      <c r="M44" s="8"/>
      <c r="N44" s="8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34.5">
      <c r="A45" s="94"/>
      <c r="B45" s="19" t="s">
        <v>80</v>
      </c>
      <c r="C45" s="15" t="s">
        <v>33</v>
      </c>
      <c r="D45" s="15"/>
      <c r="E45" s="8" t="s">
        <v>71</v>
      </c>
      <c r="F45" s="15" t="s">
        <v>33</v>
      </c>
      <c r="G45" s="15"/>
      <c r="H45" s="8" t="s">
        <v>71</v>
      </c>
      <c r="I45" s="8"/>
      <c r="J45" s="8"/>
      <c r="K45" s="8"/>
      <c r="L45" s="8"/>
      <c r="M45" s="8"/>
      <c r="N45" s="8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7.25">
      <c r="A46" s="94"/>
      <c r="B46" s="19" t="s">
        <v>81</v>
      </c>
      <c r="C46" s="15" t="s">
        <v>33</v>
      </c>
      <c r="D46" s="15"/>
      <c r="E46" s="8" t="s">
        <v>71</v>
      </c>
      <c r="F46" s="15" t="s">
        <v>33</v>
      </c>
      <c r="G46" s="15"/>
      <c r="H46" s="8" t="s">
        <v>71</v>
      </c>
      <c r="I46" s="8"/>
      <c r="J46" s="8"/>
      <c r="K46" s="8"/>
      <c r="L46" s="8"/>
      <c r="M46" s="8"/>
      <c r="N46" s="8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34.5">
      <c r="A47" s="94"/>
      <c r="B47" s="19" t="s">
        <v>82</v>
      </c>
      <c r="C47" s="15" t="s">
        <v>33</v>
      </c>
      <c r="D47" s="15"/>
      <c r="E47" s="8" t="s">
        <v>71</v>
      </c>
      <c r="F47" s="15" t="s">
        <v>33</v>
      </c>
      <c r="G47" s="15"/>
      <c r="H47" s="8" t="s">
        <v>71</v>
      </c>
      <c r="I47" s="8"/>
      <c r="J47" s="8"/>
      <c r="K47" s="8"/>
      <c r="L47" s="8"/>
      <c r="M47" s="8"/>
      <c r="N47" s="8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34.5">
      <c r="A48" s="94"/>
      <c r="B48" s="19" t="s">
        <v>83</v>
      </c>
      <c r="C48" s="15" t="s">
        <v>33</v>
      </c>
      <c r="D48" s="15"/>
      <c r="E48" s="8" t="s">
        <v>71</v>
      </c>
      <c r="F48" s="15" t="s">
        <v>33</v>
      </c>
      <c r="G48" s="15"/>
      <c r="H48" s="8" t="s">
        <v>71</v>
      </c>
      <c r="I48" s="8"/>
      <c r="J48" s="8"/>
      <c r="K48" s="8"/>
      <c r="L48" s="8"/>
      <c r="M48" s="8"/>
      <c r="N48" s="8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34.5">
      <c r="A49" s="94"/>
      <c r="B49" s="19" t="s">
        <v>84</v>
      </c>
      <c r="C49" s="15" t="s">
        <v>33</v>
      </c>
      <c r="D49" s="15"/>
      <c r="E49" s="8" t="s">
        <v>71</v>
      </c>
      <c r="F49" s="15" t="s">
        <v>33</v>
      </c>
      <c r="G49" s="15"/>
      <c r="H49" s="8" t="s">
        <v>71</v>
      </c>
      <c r="I49" s="8"/>
      <c r="J49" s="8"/>
      <c r="K49" s="8"/>
      <c r="L49" s="8"/>
      <c r="M49" s="8"/>
      <c r="N49" s="8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34.5">
      <c r="A50" s="94"/>
      <c r="B50" s="19" t="s">
        <v>85</v>
      </c>
      <c r="C50" s="15"/>
      <c r="D50" s="15" t="s">
        <v>33</v>
      </c>
      <c r="E50" s="16"/>
      <c r="F50" s="15"/>
      <c r="G50" s="15" t="s">
        <v>33</v>
      </c>
      <c r="H50" s="16"/>
      <c r="I50" s="8"/>
      <c r="J50" s="8"/>
      <c r="K50" s="8"/>
      <c r="L50" s="8"/>
      <c r="M50" s="8"/>
      <c r="N50" s="8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7.25">
      <c r="A51" s="94"/>
      <c r="B51" s="19" t="s">
        <v>86</v>
      </c>
      <c r="C51" s="15"/>
      <c r="D51" s="15" t="s">
        <v>33</v>
      </c>
      <c r="E51" s="8"/>
      <c r="F51" s="15" t="s">
        <v>33</v>
      </c>
      <c r="G51" s="15"/>
      <c r="H51" s="8" t="s">
        <v>71</v>
      </c>
      <c r="I51" s="8"/>
      <c r="J51" s="8"/>
      <c r="K51" s="8"/>
      <c r="L51" s="8"/>
      <c r="M51" s="8"/>
      <c r="N51" s="8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7.25">
      <c r="A52" s="95"/>
      <c r="B52" s="19" t="s">
        <v>87</v>
      </c>
      <c r="C52" s="15" t="s">
        <v>33</v>
      </c>
      <c r="D52" s="15"/>
      <c r="E52" s="8" t="s">
        <v>71</v>
      </c>
      <c r="F52" s="15" t="s">
        <v>33</v>
      </c>
      <c r="G52" s="15"/>
      <c r="H52" s="8" t="s">
        <v>71</v>
      </c>
      <c r="I52" s="8"/>
      <c r="J52" s="8"/>
      <c r="K52" s="8"/>
      <c r="L52" s="8"/>
      <c r="M52" s="8"/>
      <c r="N52" s="8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21"/>
      <c r="B53" s="21"/>
      <c r="C53" s="22"/>
      <c r="D53" s="22"/>
      <c r="E53" s="21"/>
      <c r="F53" s="22"/>
      <c r="G53" s="22"/>
      <c r="H53" s="21"/>
      <c r="I53" s="21"/>
      <c r="J53" s="21"/>
      <c r="K53" s="21"/>
      <c r="L53" s="21"/>
      <c r="M53" s="21"/>
      <c r="N53" s="21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34.5">
      <c r="A54" s="96" t="s">
        <v>88</v>
      </c>
      <c r="B54" s="19" t="s">
        <v>89</v>
      </c>
      <c r="C54" s="15"/>
      <c r="D54" s="15" t="s">
        <v>33</v>
      </c>
      <c r="E54" s="5"/>
      <c r="F54" s="15"/>
      <c r="G54" s="15" t="s">
        <v>33</v>
      </c>
      <c r="H54" s="5"/>
      <c r="I54" s="8"/>
      <c r="J54" s="8"/>
      <c r="K54" s="8"/>
      <c r="L54" s="8"/>
      <c r="M54" s="8"/>
      <c r="N54" s="8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34.5">
      <c r="A55" s="94"/>
      <c r="B55" s="19" t="s">
        <v>90</v>
      </c>
      <c r="C55" s="15"/>
      <c r="D55" s="15" t="s">
        <v>33</v>
      </c>
      <c r="E55" s="8"/>
      <c r="F55" s="15"/>
      <c r="G55" s="15" t="s">
        <v>33</v>
      </c>
      <c r="H55" s="8"/>
      <c r="I55" s="8"/>
      <c r="J55" s="8"/>
      <c r="K55" s="8"/>
      <c r="L55" s="8"/>
      <c r="M55" s="8"/>
      <c r="N55" s="8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34.5">
      <c r="A56" s="94"/>
      <c r="B56" s="19" t="s">
        <v>91</v>
      </c>
      <c r="C56" s="15"/>
      <c r="D56" s="15" t="s">
        <v>33</v>
      </c>
      <c r="E56" s="8"/>
      <c r="F56" s="15"/>
      <c r="G56" s="15" t="s">
        <v>33</v>
      </c>
      <c r="H56" s="8"/>
      <c r="I56" s="8"/>
      <c r="J56" s="8"/>
      <c r="K56" s="8"/>
      <c r="L56" s="8"/>
      <c r="M56" s="8"/>
      <c r="N56" s="8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34.5">
      <c r="A57" s="94"/>
      <c r="B57" s="19" t="s">
        <v>92</v>
      </c>
      <c r="C57" s="15"/>
      <c r="D57" s="15" t="s">
        <v>33</v>
      </c>
      <c r="E57" s="8"/>
      <c r="F57" s="15"/>
      <c r="G57" s="15" t="s">
        <v>33</v>
      </c>
      <c r="H57" s="8"/>
      <c r="I57" s="8"/>
      <c r="J57" s="8"/>
      <c r="K57" s="8"/>
      <c r="L57" s="8"/>
      <c r="M57" s="8"/>
      <c r="N57" s="8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51.75">
      <c r="A58" s="94"/>
      <c r="B58" s="19" t="s">
        <v>93</v>
      </c>
      <c r="C58" s="15"/>
      <c r="D58" s="15" t="s">
        <v>33</v>
      </c>
      <c r="E58" s="8"/>
      <c r="F58" s="15"/>
      <c r="G58" s="15" t="s">
        <v>33</v>
      </c>
      <c r="H58" s="8"/>
      <c r="I58" s="8"/>
      <c r="J58" s="8"/>
      <c r="K58" s="8"/>
      <c r="L58" s="8"/>
      <c r="M58" s="8"/>
      <c r="N58" s="8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34.5">
      <c r="A59" s="94"/>
      <c r="B59" s="19" t="s">
        <v>94</v>
      </c>
      <c r="C59" s="15"/>
      <c r="D59" s="15" t="s">
        <v>33</v>
      </c>
      <c r="E59" s="8"/>
      <c r="F59" s="15"/>
      <c r="G59" s="15" t="s">
        <v>33</v>
      </c>
      <c r="H59" s="8"/>
      <c r="I59" s="8"/>
      <c r="J59" s="8"/>
      <c r="K59" s="8"/>
      <c r="L59" s="8"/>
      <c r="M59" s="8"/>
      <c r="N59" s="8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7.25">
      <c r="A60" s="94"/>
      <c r="B60" s="19" t="s">
        <v>95</v>
      </c>
      <c r="C60" s="15"/>
      <c r="D60" s="15" t="s">
        <v>33</v>
      </c>
      <c r="E60" s="8"/>
      <c r="F60" s="15"/>
      <c r="G60" s="15" t="s">
        <v>33</v>
      </c>
      <c r="H60" s="8"/>
      <c r="I60" s="8"/>
      <c r="J60" s="8"/>
      <c r="K60" s="8"/>
      <c r="L60" s="8"/>
      <c r="M60" s="8"/>
      <c r="N60" s="8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51.75">
      <c r="A61" s="94"/>
      <c r="B61" s="19" t="s">
        <v>96</v>
      </c>
      <c r="C61" s="15"/>
      <c r="D61" s="15" t="s">
        <v>33</v>
      </c>
      <c r="E61" s="8"/>
      <c r="F61" s="15"/>
      <c r="G61" s="15" t="s">
        <v>33</v>
      </c>
      <c r="H61" s="8"/>
      <c r="I61" s="8"/>
      <c r="J61" s="8"/>
      <c r="K61" s="8"/>
      <c r="L61" s="8"/>
      <c r="M61" s="8"/>
      <c r="N61" s="8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47.25">
      <c r="A62" s="94"/>
      <c r="B62" s="19" t="s">
        <v>97</v>
      </c>
      <c r="C62" s="15" t="s">
        <v>33</v>
      </c>
      <c r="D62" s="15"/>
      <c r="E62" s="8" t="s">
        <v>98</v>
      </c>
      <c r="F62" s="15" t="s">
        <v>33</v>
      </c>
      <c r="G62" s="15"/>
      <c r="H62" s="8" t="s">
        <v>98</v>
      </c>
      <c r="I62" s="8"/>
      <c r="J62" s="8"/>
      <c r="K62" s="8"/>
      <c r="L62" s="8"/>
      <c r="M62" s="8"/>
      <c r="N62" s="8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34.5">
      <c r="A63" s="94"/>
      <c r="B63" s="19" t="s">
        <v>99</v>
      </c>
      <c r="C63" s="15"/>
      <c r="D63" s="15" t="s">
        <v>33</v>
      </c>
      <c r="E63" s="8"/>
      <c r="F63" s="15"/>
      <c r="G63" s="15" t="s">
        <v>33</v>
      </c>
      <c r="H63" s="8"/>
      <c r="I63" s="8"/>
      <c r="J63" s="8"/>
      <c r="K63" s="8"/>
      <c r="L63" s="8"/>
      <c r="M63" s="8"/>
      <c r="N63" s="8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7.25">
      <c r="A64" s="94"/>
      <c r="B64" s="19" t="s">
        <v>100</v>
      </c>
      <c r="C64" s="15"/>
      <c r="D64" s="15" t="s">
        <v>33</v>
      </c>
      <c r="E64" s="8"/>
      <c r="F64" s="15"/>
      <c r="G64" s="15" t="s">
        <v>33</v>
      </c>
      <c r="H64" s="8"/>
      <c r="I64" s="8"/>
      <c r="J64" s="8"/>
      <c r="K64" s="8"/>
      <c r="L64" s="8"/>
      <c r="M64" s="8"/>
      <c r="N64" s="8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7.25">
      <c r="A65" s="94"/>
      <c r="B65" s="19" t="s">
        <v>101</v>
      </c>
      <c r="C65" s="15"/>
      <c r="D65" s="15" t="s">
        <v>33</v>
      </c>
      <c r="E65" s="8"/>
      <c r="F65" s="15"/>
      <c r="G65" s="15" t="s">
        <v>33</v>
      </c>
      <c r="H65" s="8"/>
      <c r="I65" s="8"/>
      <c r="J65" s="8"/>
      <c r="K65" s="8"/>
      <c r="L65" s="8"/>
      <c r="M65" s="8"/>
      <c r="N65" s="8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7.25">
      <c r="A66" s="95"/>
      <c r="B66" s="19" t="s">
        <v>102</v>
      </c>
      <c r="C66" s="15"/>
      <c r="D66" s="15" t="s">
        <v>33</v>
      </c>
      <c r="E66" s="8"/>
      <c r="F66" s="15"/>
      <c r="G66" s="15" t="s">
        <v>33</v>
      </c>
      <c r="H66" s="8"/>
      <c r="I66" s="8"/>
      <c r="J66" s="8"/>
      <c r="K66" s="8"/>
      <c r="L66" s="8"/>
      <c r="M66" s="8"/>
      <c r="N66" s="8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21"/>
      <c r="B67" s="21"/>
      <c r="C67" s="22"/>
      <c r="D67" s="22"/>
      <c r="E67" s="21"/>
      <c r="F67" s="22"/>
      <c r="G67" s="22"/>
      <c r="H67" s="21"/>
      <c r="I67" s="21"/>
      <c r="J67" s="21"/>
      <c r="K67" s="21"/>
      <c r="L67" s="21"/>
      <c r="M67" s="21"/>
      <c r="N67" s="21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97" t="s">
        <v>103</v>
      </c>
      <c r="B68" s="19" t="s">
        <v>104</v>
      </c>
      <c r="C68" s="15" t="s">
        <v>33</v>
      </c>
      <c r="D68" s="15"/>
      <c r="E68" s="20" t="s">
        <v>71</v>
      </c>
      <c r="F68" s="15" t="s">
        <v>33</v>
      </c>
      <c r="G68" s="15"/>
      <c r="H68" s="20" t="s">
        <v>71</v>
      </c>
      <c r="I68" s="8"/>
      <c r="J68" s="8"/>
      <c r="K68" s="8"/>
      <c r="L68" s="8"/>
      <c r="M68" s="8"/>
      <c r="N68" s="8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51.75">
      <c r="A69" s="98"/>
      <c r="B69" s="19" t="s">
        <v>105</v>
      </c>
      <c r="C69" s="15"/>
      <c r="D69" s="15" t="s">
        <v>33</v>
      </c>
      <c r="E69" s="8"/>
      <c r="F69" s="15"/>
      <c r="G69" s="15" t="s">
        <v>33</v>
      </c>
      <c r="H69" s="8"/>
      <c r="I69" s="8"/>
      <c r="J69" s="8"/>
      <c r="K69" s="8"/>
      <c r="L69" s="8"/>
      <c r="M69" s="8"/>
      <c r="N69" s="8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7.25">
      <c r="A70" s="98"/>
      <c r="B70" s="19" t="s">
        <v>106</v>
      </c>
      <c r="C70" s="15"/>
      <c r="D70" s="15" t="s">
        <v>33</v>
      </c>
      <c r="E70" s="8"/>
      <c r="F70" s="15"/>
      <c r="G70" s="15" t="s">
        <v>33</v>
      </c>
      <c r="H70" s="8"/>
      <c r="I70" s="8"/>
      <c r="J70" s="8"/>
      <c r="K70" s="8"/>
      <c r="L70" s="8"/>
      <c r="M70" s="8"/>
      <c r="N70" s="8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63">
      <c r="A71" s="98"/>
      <c r="B71" s="19" t="s">
        <v>107</v>
      </c>
      <c r="C71" s="15" t="s">
        <v>33</v>
      </c>
      <c r="D71" s="15"/>
      <c r="E71" s="8" t="s">
        <v>43</v>
      </c>
      <c r="F71" s="15" t="s">
        <v>33</v>
      </c>
      <c r="G71" s="15"/>
      <c r="H71" s="8" t="s">
        <v>43</v>
      </c>
      <c r="I71" s="8"/>
      <c r="J71" s="8"/>
      <c r="K71" s="8"/>
      <c r="L71" s="8"/>
      <c r="M71" s="8"/>
      <c r="N71" s="8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63">
      <c r="A72" s="98"/>
      <c r="B72" s="19" t="s">
        <v>108</v>
      </c>
      <c r="C72" s="15" t="s">
        <v>33</v>
      </c>
      <c r="D72" s="15"/>
      <c r="E72" s="8" t="s">
        <v>43</v>
      </c>
      <c r="F72" s="15" t="s">
        <v>33</v>
      </c>
      <c r="G72" s="15"/>
      <c r="H72" s="8" t="s">
        <v>43</v>
      </c>
      <c r="I72" s="8"/>
      <c r="J72" s="8"/>
      <c r="K72" s="8"/>
      <c r="L72" s="8"/>
      <c r="M72" s="8"/>
      <c r="N72" s="8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34.5">
      <c r="A73" s="98"/>
      <c r="B73" s="19" t="s">
        <v>109</v>
      </c>
      <c r="C73" s="15" t="s">
        <v>33</v>
      </c>
      <c r="D73" s="15"/>
      <c r="E73" s="8" t="s">
        <v>110</v>
      </c>
      <c r="F73" s="15" t="s">
        <v>33</v>
      </c>
      <c r="G73" s="15"/>
      <c r="H73" s="8" t="s">
        <v>110</v>
      </c>
      <c r="I73" s="8"/>
      <c r="J73" s="8"/>
      <c r="K73" s="8"/>
      <c r="L73" s="8"/>
      <c r="M73" s="8"/>
      <c r="N73" s="8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34.5">
      <c r="A74" s="98"/>
      <c r="B74" s="19" t="s">
        <v>111</v>
      </c>
      <c r="C74" s="15" t="s">
        <v>33</v>
      </c>
      <c r="D74" s="15"/>
      <c r="E74" s="8" t="s">
        <v>110</v>
      </c>
      <c r="F74" s="15" t="s">
        <v>33</v>
      </c>
      <c r="G74" s="15"/>
      <c r="H74" s="8" t="s">
        <v>110</v>
      </c>
      <c r="I74" s="8"/>
      <c r="J74" s="8"/>
      <c r="K74" s="8"/>
      <c r="L74" s="8"/>
      <c r="M74" s="8"/>
      <c r="N74" s="8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34.5">
      <c r="A75" s="99"/>
      <c r="B75" s="19" t="s">
        <v>112</v>
      </c>
      <c r="C75" s="15" t="s">
        <v>33</v>
      </c>
      <c r="D75" s="15"/>
      <c r="E75" s="8" t="s">
        <v>110</v>
      </c>
      <c r="F75" s="15" t="s">
        <v>33</v>
      </c>
      <c r="G75" s="15"/>
      <c r="H75" s="8" t="s">
        <v>110</v>
      </c>
      <c r="I75" s="8"/>
      <c r="J75" s="8"/>
      <c r="K75" s="8"/>
      <c r="L75" s="8"/>
      <c r="M75" s="8"/>
      <c r="N75" s="8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6"/>
      <c r="D76" s="6"/>
      <c r="E76" s="5"/>
      <c r="F76" s="6"/>
      <c r="G76" s="6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6"/>
      <c r="D77" s="6"/>
      <c r="E77" s="5"/>
      <c r="F77" s="6"/>
      <c r="G77" s="6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6"/>
      <c r="D78" s="6"/>
      <c r="E78" s="5"/>
      <c r="F78" s="6"/>
      <c r="G78" s="6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6"/>
      <c r="D79" s="6"/>
      <c r="E79" s="5"/>
      <c r="F79" s="6"/>
      <c r="G79" s="6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6"/>
      <c r="D80" s="6"/>
      <c r="E80" s="5"/>
      <c r="F80" s="6"/>
      <c r="G80" s="6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6"/>
      <c r="D81" s="6"/>
      <c r="E81" s="5"/>
      <c r="F81" s="6"/>
      <c r="G81" s="6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6"/>
      <c r="D82" s="6"/>
      <c r="E82" s="5"/>
      <c r="F82" s="6"/>
      <c r="G82" s="6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6"/>
      <c r="D83" s="6"/>
      <c r="E83" s="5"/>
      <c r="F83" s="6"/>
      <c r="G83" s="6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6"/>
      <c r="D84" s="6"/>
      <c r="E84" s="5"/>
      <c r="F84" s="6"/>
      <c r="G84" s="6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6"/>
      <c r="D85" s="6"/>
      <c r="E85" s="5"/>
      <c r="F85" s="6"/>
      <c r="G85" s="6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6"/>
      <c r="D86" s="6"/>
      <c r="E86" s="5"/>
      <c r="F86" s="6"/>
      <c r="G86" s="6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6"/>
      <c r="D87" s="6"/>
      <c r="E87" s="5"/>
      <c r="F87" s="6"/>
      <c r="G87" s="6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6"/>
      <c r="D88" s="6"/>
      <c r="E88" s="5"/>
      <c r="F88" s="6"/>
      <c r="G88" s="6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6"/>
      <c r="D89" s="6"/>
      <c r="E89" s="5"/>
      <c r="F89" s="6"/>
      <c r="G89" s="6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6"/>
      <c r="D90" s="6"/>
      <c r="E90" s="5"/>
      <c r="F90" s="6"/>
      <c r="G90" s="6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6"/>
      <c r="D91" s="6"/>
      <c r="E91" s="5"/>
      <c r="F91" s="6"/>
      <c r="G91" s="6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6"/>
      <c r="D92" s="6"/>
      <c r="E92" s="5"/>
      <c r="F92" s="6"/>
      <c r="G92" s="6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6"/>
      <c r="D93" s="6"/>
      <c r="E93" s="5"/>
      <c r="F93" s="6"/>
      <c r="G93" s="6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6"/>
      <c r="D94" s="6"/>
      <c r="E94" s="5"/>
      <c r="F94" s="6"/>
      <c r="G94" s="6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6"/>
      <c r="D95" s="6"/>
      <c r="E95" s="5"/>
      <c r="F95" s="6"/>
      <c r="G95" s="6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6"/>
      <c r="D96" s="6"/>
      <c r="E96" s="5"/>
      <c r="F96" s="6"/>
      <c r="G96" s="6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6"/>
      <c r="D97" s="6"/>
      <c r="E97" s="5"/>
      <c r="F97" s="6"/>
      <c r="G97" s="6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6"/>
      <c r="D98" s="6"/>
      <c r="E98" s="5"/>
      <c r="F98" s="6"/>
      <c r="G98" s="6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6"/>
      <c r="D99" s="6"/>
      <c r="E99" s="5"/>
      <c r="F99" s="6"/>
      <c r="G99" s="6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6"/>
      <c r="D100" s="6"/>
      <c r="E100" s="5"/>
      <c r="F100" s="6"/>
      <c r="G100" s="6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6"/>
      <c r="D101" s="6"/>
      <c r="E101" s="5"/>
      <c r="F101" s="6"/>
      <c r="G101" s="6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6"/>
      <c r="D102" s="6"/>
      <c r="E102" s="5"/>
      <c r="F102" s="6"/>
      <c r="G102" s="6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6"/>
      <c r="D103" s="6"/>
      <c r="E103" s="5"/>
      <c r="F103" s="6"/>
      <c r="G103" s="6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6"/>
      <c r="D104" s="6"/>
      <c r="E104" s="5"/>
      <c r="F104" s="6"/>
      <c r="G104" s="6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6"/>
      <c r="D105" s="6"/>
      <c r="E105" s="5"/>
      <c r="F105" s="6"/>
      <c r="G105" s="6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6"/>
      <c r="D106" s="6"/>
      <c r="E106" s="5"/>
      <c r="F106" s="6"/>
      <c r="G106" s="6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6"/>
      <c r="D107" s="6"/>
      <c r="E107" s="5"/>
      <c r="F107" s="6"/>
      <c r="G107" s="6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6"/>
      <c r="D108" s="6"/>
      <c r="E108" s="5"/>
      <c r="F108" s="6"/>
      <c r="G108" s="6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6"/>
      <c r="D109" s="6"/>
      <c r="E109" s="5"/>
      <c r="F109" s="6"/>
      <c r="G109" s="6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6"/>
      <c r="D110" s="6"/>
      <c r="E110" s="5"/>
      <c r="F110" s="6"/>
      <c r="G110" s="6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6"/>
      <c r="D111" s="6"/>
      <c r="E111" s="5"/>
      <c r="F111" s="6"/>
      <c r="G111" s="6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6"/>
      <c r="D112" s="6"/>
      <c r="E112" s="5"/>
      <c r="F112" s="6"/>
      <c r="G112" s="6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6"/>
      <c r="D113" s="6"/>
      <c r="E113" s="5"/>
      <c r="F113" s="6"/>
      <c r="G113" s="6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6"/>
      <c r="D114" s="6"/>
      <c r="E114" s="5"/>
      <c r="F114" s="6"/>
      <c r="G114" s="6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6"/>
      <c r="D115" s="6"/>
      <c r="E115" s="5"/>
      <c r="F115" s="6"/>
      <c r="G115" s="6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6"/>
      <c r="D116" s="6"/>
      <c r="E116" s="5"/>
      <c r="F116" s="6"/>
      <c r="G116" s="6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6"/>
      <c r="D117" s="6"/>
      <c r="E117" s="5"/>
      <c r="F117" s="6"/>
      <c r="G117" s="6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6"/>
      <c r="D118" s="6"/>
      <c r="E118" s="5"/>
      <c r="F118" s="6"/>
      <c r="G118" s="6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6"/>
      <c r="D119" s="6"/>
      <c r="E119" s="5"/>
      <c r="F119" s="6"/>
      <c r="G119" s="6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6"/>
      <c r="D120" s="6"/>
      <c r="E120" s="5"/>
      <c r="F120" s="6"/>
      <c r="G120" s="6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6"/>
      <c r="D121" s="6"/>
      <c r="E121" s="5"/>
      <c r="F121" s="6"/>
      <c r="G121" s="6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6"/>
      <c r="D122" s="6"/>
      <c r="E122" s="5"/>
      <c r="F122" s="6"/>
      <c r="G122" s="6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6"/>
      <c r="D123" s="6"/>
      <c r="E123" s="5"/>
      <c r="F123" s="6"/>
      <c r="G123" s="6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6"/>
      <c r="D124" s="6"/>
      <c r="E124" s="5"/>
      <c r="F124" s="6"/>
      <c r="G124" s="6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6"/>
      <c r="D125" s="6"/>
      <c r="E125" s="5"/>
      <c r="F125" s="6"/>
      <c r="G125" s="6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6"/>
      <c r="D126" s="6"/>
      <c r="E126" s="5"/>
      <c r="F126" s="6"/>
      <c r="G126" s="6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6"/>
      <c r="D127" s="6"/>
      <c r="E127" s="5"/>
      <c r="F127" s="6"/>
      <c r="G127" s="6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6"/>
      <c r="D128" s="6"/>
      <c r="E128" s="5"/>
      <c r="F128" s="6"/>
      <c r="G128" s="6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6"/>
      <c r="D129" s="6"/>
      <c r="E129" s="5"/>
      <c r="F129" s="6"/>
      <c r="G129" s="6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6"/>
      <c r="D130" s="6"/>
      <c r="E130" s="5"/>
      <c r="F130" s="6"/>
      <c r="G130" s="6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6"/>
      <c r="D131" s="6"/>
      <c r="E131" s="5"/>
      <c r="F131" s="6"/>
      <c r="G131" s="6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6"/>
      <c r="D132" s="6"/>
      <c r="E132" s="5"/>
      <c r="F132" s="6"/>
      <c r="G132" s="6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6"/>
      <c r="D133" s="6"/>
      <c r="E133" s="5"/>
      <c r="F133" s="6"/>
      <c r="G133" s="6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6"/>
      <c r="D134" s="6"/>
      <c r="E134" s="5"/>
      <c r="F134" s="6"/>
      <c r="G134" s="6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6"/>
      <c r="D135" s="6"/>
      <c r="E135" s="5"/>
      <c r="F135" s="6"/>
      <c r="G135" s="6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6"/>
      <c r="D136" s="6"/>
      <c r="E136" s="5"/>
      <c r="F136" s="6"/>
      <c r="G136" s="6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6"/>
      <c r="D137" s="6"/>
      <c r="E137" s="5"/>
      <c r="F137" s="6"/>
      <c r="G137" s="6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6"/>
      <c r="D138" s="6"/>
      <c r="E138" s="5"/>
      <c r="F138" s="6"/>
      <c r="G138" s="6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6"/>
      <c r="D139" s="6"/>
      <c r="E139" s="5"/>
      <c r="F139" s="6"/>
      <c r="G139" s="6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6"/>
      <c r="D140" s="6"/>
      <c r="E140" s="5"/>
      <c r="F140" s="6"/>
      <c r="G140" s="6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6"/>
      <c r="D141" s="6"/>
      <c r="E141" s="5"/>
      <c r="F141" s="6"/>
      <c r="G141" s="6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6"/>
      <c r="D142" s="6"/>
      <c r="E142" s="5"/>
      <c r="F142" s="6"/>
      <c r="G142" s="6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6"/>
      <c r="D143" s="6"/>
      <c r="E143" s="5"/>
      <c r="F143" s="6"/>
      <c r="G143" s="6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6"/>
      <c r="D144" s="6"/>
      <c r="E144" s="5"/>
      <c r="F144" s="6"/>
      <c r="G144" s="6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6"/>
      <c r="D145" s="6"/>
      <c r="E145" s="5"/>
      <c r="F145" s="6"/>
      <c r="G145" s="6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6"/>
      <c r="D146" s="6"/>
      <c r="E146" s="5"/>
      <c r="F146" s="6"/>
      <c r="G146" s="6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6"/>
      <c r="D147" s="6"/>
      <c r="E147" s="5"/>
      <c r="F147" s="6"/>
      <c r="G147" s="6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6"/>
      <c r="D148" s="6"/>
      <c r="E148" s="5"/>
      <c r="F148" s="6"/>
      <c r="G148" s="6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6"/>
      <c r="D149" s="6"/>
      <c r="E149" s="5"/>
      <c r="F149" s="6"/>
      <c r="G149" s="6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6"/>
      <c r="D150" s="6"/>
      <c r="E150" s="5"/>
      <c r="F150" s="6"/>
      <c r="G150" s="6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6"/>
      <c r="D151" s="6"/>
      <c r="E151" s="5"/>
      <c r="F151" s="6"/>
      <c r="G151" s="6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6"/>
      <c r="D152" s="6"/>
      <c r="E152" s="5"/>
      <c r="F152" s="6"/>
      <c r="G152" s="6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6"/>
      <c r="D153" s="6"/>
      <c r="E153" s="5"/>
      <c r="F153" s="6"/>
      <c r="G153" s="6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6"/>
      <c r="D154" s="6"/>
      <c r="E154" s="5"/>
      <c r="F154" s="6"/>
      <c r="G154" s="6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6"/>
      <c r="D155" s="6"/>
      <c r="E155" s="5"/>
      <c r="F155" s="6"/>
      <c r="G155" s="6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6"/>
      <c r="D156" s="6"/>
      <c r="E156" s="5"/>
      <c r="F156" s="6"/>
      <c r="G156" s="6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6"/>
      <c r="D157" s="6"/>
      <c r="E157" s="5"/>
      <c r="F157" s="6"/>
      <c r="G157" s="6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6"/>
      <c r="D158" s="6"/>
      <c r="E158" s="5"/>
      <c r="F158" s="6"/>
      <c r="G158" s="6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6"/>
      <c r="D159" s="6"/>
      <c r="E159" s="5"/>
      <c r="F159" s="6"/>
      <c r="G159" s="6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6"/>
      <c r="D160" s="6"/>
      <c r="E160" s="5"/>
      <c r="F160" s="6"/>
      <c r="G160" s="6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6"/>
      <c r="D161" s="6"/>
      <c r="E161" s="5"/>
      <c r="F161" s="6"/>
      <c r="G161" s="6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6"/>
      <c r="D162" s="6"/>
      <c r="E162" s="5"/>
      <c r="F162" s="6"/>
      <c r="G162" s="6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6"/>
      <c r="D163" s="6"/>
      <c r="E163" s="5"/>
      <c r="F163" s="6"/>
      <c r="G163" s="6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6"/>
      <c r="D164" s="6"/>
      <c r="E164" s="5"/>
      <c r="F164" s="6"/>
      <c r="G164" s="6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6"/>
      <c r="D165" s="6"/>
      <c r="E165" s="5"/>
      <c r="F165" s="6"/>
      <c r="G165" s="6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6"/>
      <c r="D166" s="6"/>
      <c r="E166" s="5"/>
      <c r="F166" s="6"/>
      <c r="G166" s="6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6"/>
      <c r="D167" s="6"/>
      <c r="E167" s="5"/>
      <c r="F167" s="6"/>
      <c r="G167" s="6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6"/>
      <c r="D168" s="6"/>
      <c r="E168" s="5"/>
      <c r="F168" s="6"/>
      <c r="G168" s="6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6"/>
      <c r="D169" s="6"/>
      <c r="E169" s="5"/>
      <c r="F169" s="6"/>
      <c r="G169" s="6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6"/>
      <c r="D170" s="6"/>
      <c r="E170" s="5"/>
      <c r="F170" s="6"/>
      <c r="G170" s="6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6"/>
      <c r="D171" s="6"/>
      <c r="E171" s="5"/>
      <c r="F171" s="6"/>
      <c r="G171" s="6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6"/>
      <c r="D172" s="6"/>
      <c r="E172" s="5"/>
      <c r="F172" s="6"/>
      <c r="G172" s="6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6"/>
      <c r="D173" s="6"/>
      <c r="E173" s="5"/>
      <c r="F173" s="6"/>
      <c r="G173" s="6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6"/>
      <c r="D174" s="6"/>
      <c r="E174" s="5"/>
      <c r="F174" s="6"/>
      <c r="G174" s="6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6"/>
      <c r="D175" s="6"/>
      <c r="E175" s="5"/>
      <c r="F175" s="6"/>
      <c r="G175" s="6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6"/>
      <c r="D176" s="6"/>
      <c r="E176" s="5"/>
      <c r="F176" s="6"/>
      <c r="G176" s="6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6"/>
      <c r="D177" s="6"/>
      <c r="E177" s="5"/>
      <c r="F177" s="6"/>
      <c r="G177" s="6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6"/>
      <c r="D178" s="6"/>
      <c r="E178" s="5"/>
      <c r="F178" s="6"/>
      <c r="G178" s="6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6"/>
      <c r="D179" s="6"/>
      <c r="E179" s="5"/>
      <c r="F179" s="6"/>
      <c r="G179" s="6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6"/>
      <c r="D180" s="6"/>
      <c r="E180" s="5"/>
      <c r="F180" s="6"/>
      <c r="G180" s="6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6"/>
      <c r="D181" s="6"/>
      <c r="E181" s="5"/>
      <c r="F181" s="6"/>
      <c r="G181" s="6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6"/>
      <c r="D182" s="6"/>
      <c r="E182" s="5"/>
      <c r="F182" s="6"/>
      <c r="G182" s="6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6"/>
      <c r="D183" s="6"/>
      <c r="E183" s="5"/>
      <c r="F183" s="6"/>
      <c r="G183" s="6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6"/>
      <c r="D184" s="6"/>
      <c r="E184" s="5"/>
      <c r="F184" s="6"/>
      <c r="G184" s="6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6"/>
      <c r="D185" s="6"/>
      <c r="E185" s="5"/>
      <c r="F185" s="6"/>
      <c r="G185" s="6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6"/>
      <c r="D186" s="6"/>
      <c r="E186" s="5"/>
      <c r="F186" s="6"/>
      <c r="G186" s="6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6"/>
      <c r="D187" s="6"/>
      <c r="E187" s="5"/>
      <c r="F187" s="6"/>
      <c r="G187" s="6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6"/>
      <c r="D188" s="6"/>
      <c r="E188" s="5"/>
      <c r="F188" s="6"/>
      <c r="G188" s="6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6"/>
      <c r="D189" s="6"/>
      <c r="E189" s="5"/>
      <c r="F189" s="6"/>
      <c r="G189" s="6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6"/>
      <c r="D190" s="6"/>
      <c r="E190" s="5"/>
      <c r="F190" s="6"/>
      <c r="G190" s="6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6"/>
      <c r="D191" s="6"/>
      <c r="E191" s="5"/>
      <c r="F191" s="6"/>
      <c r="G191" s="6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6"/>
      <c r="D192" s="6"/>
      <c r="E192" s="5"/>
      <c r="F192" s="6"/>
      <c r="G192" s="6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6"/>
      <c r="D193" s="6"/>
      <c r="E193" s="5"/>
      <c r="F193" s="6"/>
      <c r="G193" s="6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6"/>
      <c r="D194" s="6"/>
      <c r="E194" s="5"/>
      <c r="F194" s="6"/>
      <c r="G194" s="6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6"/>
      <c r="D195" s="6"/>
      <c r="E195" s="5"/>
      <c r="F195" s="6"/>
      <c r="G195" s="6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6"/>
      <c r="D196" s="6"/>
      <c r="E196" s="5"/>
      <c r="F196" s="6"/>
      <c r="G196" s="6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6"/>
      <c r="D197" s="6"/>
      <c r="E197" s="5"/>
      <c r="F197" s="6"/>
      <c r="G197" s="6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6"/>
      <c r="D198" s="6"/>
      <c r="E198" s="5"/>
      <c r="F198" s="6"/>
      <c r="G198" s="6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6"/>
      <c r="D199" s="6"/>
      <c r="E199" s="5"/>
      <c r="F199" s="6"/>
      <c r="G199" s="6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6"/>
      <c r="D200" s="6"/>
      <c r="E200" s="5"/>
      <c r="F200" s="6"/>
      <c r="G200" s="6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6"/>
      <c r="D201" s="6"/>
      <c r="E201" s="5"/>
      <c r="F201" s="6"/>
      <c r="G201" s="6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6"/>
      <c r="D202" s="6"/>
      <c r="E202" s="5"/>
      <c r="F202" s="6"/>
      <c r="G202" s="6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6"/>
      <c r="D203" s="6"/>
      <c r="E203" s="5"/>
      <c r="F203" s="6"/>
      <c r="G203" s="6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6"/>
      <c r="D204" s="6"/>
      <c r="E204" s="5"/>
      <c r="F204" s="6"/>
      <c r="G204" s="6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6"/>
      <c r="D205" s="6"/>
      <c r="E205" s="5"/>
      <c r="F205" s="6"/>
      <c r="G205" s="6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6"/>
      <c r="D206" s="6"/>
      <c r="E206" s="5"/>
      <c r="F206" s="6"/>
      <c r="G206" s="6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6"/>
      <c r="D207" s="6"/>
      <c r="E207" s="5"/>
      <c r="F207" s="6"/>
      <c r="G207" s="6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6"/>
      <c r="D208" s="6"/>
      <c r="E208" s="5"/>
      <c r="F208" s="6"/>
      <c r="G208" s="6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6"/>
      <c r="D209" s="6"/>
      <c r="E209" s="5"/>
      <c r="F209" s="6"/>
      <c r="G209" s="6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6"/>
      <c r="D210" s="6"/>
      <c r="E210" s="5"/>
      <c r="F210" s="6"/>
      <c r="G210" s="6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6"/>
      <c r="D211" s="6"/>
      <c r="E211" s="5"/>
      <c r="F211" s="6"/>
      <c r="G211" s="6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6"/>
      <c r="D212" s="6"/>
      <c r="E212" s="5"/>
      <c r="F212" s="6"/>
      <c r="G212" s="6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6"/>
      <c r="D213" s="6"/>
      <c r="E213" s="5"/>
      <c r="F213" s="6"/>
      <c r="G213" s="6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6"/>
      <c r="D214" s="6"/>
      <c r="E214" s="5"/>
      <c r="F214" s="6"/>
      <c r="G214" s="6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6"/>
      <c r="D215" s="6"/>
      <c r="E215" s="5"/>
      <c r="F215" s="6"/>
      <c r="G215" s="6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6"/>
      <c r="D216" s="6"/>
      <c r="E216" s="5"/>
      <c r="F216" s="6"/>
      <c r="G216" s="6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6"/>
      <c r="D217" s="6"/>
      <c r="E217" s="5"/>
      <c r="F217" s="6"/>
      <c r="G217" s="6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6"/>
      <c r="D218" s="6"/>
      <c r="E218" s="5"/>
      <c r="F218" s="6"/>
      <c r="G218" s="6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6"/>
      <c r="D219" s="6"/>
      <c r="E219" s="5"/>
      <c r="F219" s="6"/>
      <c r="G219" s="6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6"/>
      <c r="D220" s="6"/>
      <c r="E220" s="5"/>
      <c r="F220" s="6"/>
      <c r="G220" s="6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6"/>
      <c r="D221" s="6"/>
      <c r="E221" s="5"/>
      <c r="F221" s="6"/>
      <c r="G221" s="6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6"/>
      <c r="D222" s="6"/>
      <c r="E222" s="5"/>
      <c r="F222" s="6"/>
      <c r="G222" s="6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6"/>
      <c r="D223" s="6"/>
      <c r="E223" s="5"/>
      <c r="F223" s="6"/>
      <c r="G223" s="6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6"/>
      <c r="D224" s="6"/>
      <c r="E224" s="5"/>
      <c r="F224" s="6"/>
      <c r="G224" s="6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6"/>
      <c r="D225" s="6"/>
      <c r="E225" s="5"/>
      <c r="F225" s="6"/>
      <c r="G225" s="6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6"/>
      <c r="D226" s="6"/>
      <c r="E226" s="5"/>
      <c r="F226" s="6"/>
      <c r="G226" s="6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6"/>
      <c r="D227" s="6"/>
      <c r="E227" s="5"/>
      <c r="F227" s="6"/>
      <c r="G227" s="6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6"/>
      <c r="D228" s="6"/>
      <c r="E228" s="5"/>
      <c r="F228" s="6"/>
      <c r="G228" s="6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6"/>
      <c r="D229" s="6"/>
      <c r="E229" s="5"/>
      <c r="F229" s="6"/>
      <c r="G229" s="6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6"/>
      <c r="D230" s="6"/>
      <c r="E230" s="5"/>
      <c r="F230" s="6"/>
      <c r="G230" s="6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6"/>
      <c r="D231" s="6"/>
      <c r="E231" s="5"/>
      <c r="F231" s="6"/>
      <c r="G231" s="6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6"/>
      <c r="D232" s="6"/>
      <c r="E232" s="5"/>
      <c r="F232" s="6"/>
      <c r="G232" s="6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6"/>
      <c r="D233" s="6"/>
      <c r="E233" s="5"/>
      <c r="F233" s="6"/>
      <c r="G233" s="6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6"/>
      <c r="D234" s="6"/>
      <c r="E234" s="5"/>
      <c r="F234" s="6"/>
      <c r="G234" s="6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6"/>
      <c r="D235" s="6"/>
      <c r="E235" s="5"/>
      <c r="F235" s="6"/>
      <c r="G235" s="6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6"/>
      <c r="D236" s="6"/>
      <c r="E236" s="5"/>
      <c r="F236" s="6"/>
      <c r="G236" s="6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6"/>
      <c r="D237" s="6"/>
      <c r="E237" s="5"/>
      <c r="F237" s="6"/>
      <c r="G237" s="6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6"/>
      <c r="D238" s="6"/>
      <c r="E238" s="5"/>
      <c r="F238" s="6"/>
      <c r="G238" s="6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6"/>
      <c r="D239" s="6"/>
      <c r="E239" s="5"/>
      <c r="F239" s="6"/>
      <c r="G239" s="6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6"/>
      <c r="D240" s="6"/>
      <c r="E240" s="5"/>
      <c r="F240" s="6"/>
      <c r="G240" s="6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6"/>
      <c r="D241" s="6"/>
      <c r="E241" s="5"/>
      <c r="F241" s="6"/>
      <c r="G241" s="6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6"/>
      <c r="D242" s="6"/>
      <c r="E242" s="5"/>
      <c r="F242" s="6"/>
      <c r="G242" s="6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6"/>
      <c r="D243" s="6"/>
      <c r="E243" s="5"/>
      <c r="F243" s="6"/>
      <c r="G243" s="6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6"/>
      <c r="D244" s="6"/>
      <c r="E244" s="5"/>
      <c r="F244" s="6"/>
      <c r="G244" s="6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6"/>
      <c r="D245" s="6"/>
      <c r="E245" s="5"/>
      <c r="F245" s="6"/>
      <c r="G245" s="6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6"/>
      <c r="D246" s="6"/>
      <c r="E246" s="5"/>
      <c r="F246" s="6"/>
      <c r="G246" s="6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6"/>
      <c r="D247" s="6"/>
      <c r="E247" s="5"/>
      <c r="F247" s="6"/>
      <c r="G247" s="6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6"/>
      <c r="D248" s="6"/>
      <c r="E248" s="5"/>
      <c r="F248" s="6"/>
      <c r="G248" s="6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6"/>
      <c r="D249" s="6"/>
      <c r="E249" s="5"/>
      <c r="F249" s="6"/>
      <c r="G249" s="6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6"/>
      <c r="D250" s="6"/>
      <c r="E250" s="5"/>
      <c r="F250" s="6"/>
      <c r="G250" s="6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6"/>
      <c r="D251" s="6"/>
      <c r="E251" s="5"/>
      <c r="F251" s="6"/>
      <c r="G251" s="6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6"/>
      <c r="D252" s="6"/>
      <c r="E252" s="5"/>
      <c r="F252" s="6"/>
      <c r="G252" s="6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6"/>
      <c r="D253" s="6"/>
      <c r="E253" s="5"/>
      <c r="F253" s="6"/>
      <c r="G253" s="6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6"/>
      <c r="D254" s="6"/>
      <c r="E254" s="5"/>
      <c r="F254" s="6"/>
      <c r="G254" s="6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6"/>
      <c r="D255" s="6"/>
      <c r="E255" s="5"/>
      <c r="F255" s="6"/>
      <c r="G255" s="6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6"/>
      <c r="D256" s="6"/>
      <c r="E256" s="5"/>
      <c r="F256" s="6"/>
      <c r="G256" s="6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6"/>
      <c r="D257" s="6"/>
      <c r="E257" s="5"/>
      <c r="F257" s="6"/>
      <c r="G257" s="6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6"/>
      <c r="D258" s="6"/>
      <c r="E258" s="5"/>
      <c r="F258" s="6"/>
      <c r="G258" s="6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6"/>
      <c r="D259" s="6"/>
      <c r="E259" s="5"/>
      <c r="F259" s="6"/>
      <c r="G259" s="6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6"/>
      <c r="D260" s="6"/>
      <c r="E260" s="5"/>
      <c r="F260" s="6"/>
      <c r="G260" s="6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6"/>
      <c r="D261" s="6"/>
      <c r="E261" s="5"/>
      <c r="F261" s="6"/>
      <c r="G261" s="6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6"/>
      <c r="D262" s="6"/>
      <c r="E262" s="5"/>
      <c r="F262" s="6"/>
      <c r="G262" s="6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6"/>
      <c r="D263" s="6"/>
      <c r="E263" s="5"/>
      <c r="F263" s="6"/>
      <c r="G263" s="6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6"/>
      <c r="D264" s="6"/>
      <c r="E264" s="5"/>
      <c r="F264" s="6"/>
      <c r="G264" s="6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6"/>
      <c r="D265" s="6"/>
      <c r="E265" s="5"/>
      <c r="F265" s="6"/>
      <c r="G265" s="6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6"/>
      <c r="D266" s="6"/>
      <c r="E266" s="5"/>
      <c r="F266" s="6"/>
      <c r="G266" s="6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6"/>
      <c r="D267" s="6"/>
      <c r="E267" s="5"/>
      <c r="F267" s="6"/>
      <c r="G267" s="6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6"/>
      <c r="D268" s="6"/>
      <c r="E268" s="5"/>
      <c r="F268" s="6"/>
      <c r="G268" s="6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6"/>
      <c r="D269" s="6"/>
      <c r="E269" s="5"/>
      <c r="F269" s="6"/>
      <c r="G269" s="6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6"/>
      <c r="D270" s="6"/>
      <c r="E270" s="5"/>
      <c r="F270" s="6"/>
      <c r="G270" s="6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6"/>
      <c r="D271" s="6"/>
      <c r="E271" s="5"/>
      <c r="F271" s="6"/>
      <c r="G271" s="6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6"/>
      <c r="D272" s="6"/>
      <c r="E272" s="5"/>
      <c r="F272" s="6"/>
      <c r="G272" s="6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6"/>
      <c r="D273" s="6"/>
      <c r="E273" s="5"/>
      <c r="F273" s="6"/>
      <c r="G273" s="6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6"/>
      <c r="D274" s="6"/>
      <c r="E274" s="5"/>
      <c r="F274" s="6"/>
      <c r="G274" s="6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6"/>
      <c r="D275" s="6"/>
      <c r="E275" s="5"/>
      <c r="F275" s="6"/>
      <c r="G275" s="6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6"/>
      <c r="D276" s="6"/>
      <c r="E276" s="5"/>
      <c r="F276" s="6"/>
      <c r="G276" s="6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6"/>
      <c r="D277" s="6"/>
      <c r="E277" s="5"/>
      <c r="F277" s="6"/>
      <c r="G277" s="6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6"/>
      <c r="D278" s="6"/>
      <c r="E278" s="5"/>
      <c r="F278" s="6"/>
      <c r="G278" s="6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6"/>
      <c r="D279" s="6"/>
      <c r="E279" s="5"/>
      <c r="F279" s="6"/>
      <c r="G279" s="6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6"/>
      <c r="D280" s="6"/>
      <c r="E280" s="5"/>
      <c r="F280" s="6"/>
      <c r="G280" s="6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6"/>
      <c r="D281" s="6"/>
      <c r="E281" s="5"/>
      <c r="F281" s="6"/>
      <c r="G281" s="6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6"/>
      <c r="D282" s="6"/>
      <c r="E282" s="5"/>
      <c r="F282" s="6"/>
      <c r="G282" s="6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6"/>
      <c r="D283" s="6"/>
      <c r="E283" s="5"/>
      <c r="F283" s="6"/>
      <c r="G283" s="6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6"/>
      <c r="D284" s="6"/>
      <c r="E284" s="5"/>
      <c r="F284" s="6"/>
      <c r="G284" s="6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6"/>
      <c r="D285" s="6"/>
      <c r="E285" s="5"/>
      <c r="F285" s="6"/>
      <c r="G285" s="6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6"/>
      <c r="D286" s="6"/>
      <c r="E286" s="5"/>
      <c r="F286" s="6"/>
      <c r="G286" s="6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6"/>
      <c r="D287" s="6"/>
      <c r="E287" s="5"/>
      <c r="F287" s="6"/>
      <c r="G287" s="6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6"/>
      <c r="D288" s="6"/>
      <c r="E288" s="5"/>
      <c r="F288" s="6"/>
      <c r="G288" s="6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6"/>
      <c r="D289" s="6"/>
      <c r="E289" s="5"/>
      <c r="F289" s="6"/>
      <c r="G289" s="6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6"/>
      <c r="D290" s="6"/>
      <c r="E290" s="5"/>
      <c r="F290" s="6"/>
      <c r="G290" s="6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6"/>
      <c r="D291" s="6"/>
      <c r="E291" s="5"/>
      <c r="F291" s="6"/>
      <c r="G291" s="6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6"/>
      <c r="D292" s="6"/>
      <c r="E292" s="5"/>
      <c r="F292" s="6"/>
      <c r="G292" s="6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6"/>
      <c r="D293" s="6"/>
      <c r="E293" s="5"/>
      <c r="F293" s="6"/>
      <c r="G293" s="6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6"/>
      <c r="D294" s="6"/>
      <c r="E294" s="5"/>
      <c r="F294" s="6"/>
      <c r="G294" s="6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6"/>
      <c r="D295" s="6"/>
      <c r="E295" s="5"/>
      <c r="F295" s="6"/>
      <c r="G295" s="6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6"/>
      <c r="D296" s="6"/>
      <c r="E296" s="5"/>
      <c r="F296" s="6"/>
      <c r="G296" s="6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6"/>
      <c r="D297" s="6"/>
      <c r="E297" s="5"/>
      <c r="F297" s="6"/>
      <c r="G297" s="6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6"/>
      <c r="D298" s="6"/>
      <c r="E298" s="5"/>
      <c r="F298" s="6"/>
      <c r="G298" s="6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6"/>
      <c r="D299" s="6"/>
      <c r="E299" s="5"/>
      <c r="F299" s="6"/>
      <c r="G299" s="6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6"/>
      <c r="D300" s="6"/>
      <c r="E300" s="5"/>
      <c r="F300" s="6"/>
      <c r="G300" s="6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6"/>
      <c r="D301" s="6"/>
      <c r="E301" s="5"/>
      <c r="F301" s="6"/>
      <c r="G301" s="6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6"/>
      <c r="D302" s="6"/>
      <c r="E302" s="5"/>
      <c r="F302" s="6"/>
      <c r="G302" s="6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6"/>
      <c r="D303" s="6"/>
      <c r="E303" s="5"/>
      <c r="F303" s="6"/>
      <c r="G303" s="6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6"/>
      <c r="D304" s="6"/>
      <c r="E304" s="5"/>
      <c r="F304" s="6"/>
      <c r="G304" s="6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6"/>
      <c r="D305" s="6"/>
      <c r="E305" s="5"/>
      <c r="F305" s="6"/>
      <c r="G305" s="6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6"/>
      <c r="D306" s="6"/>
      <c r="E306" s="5"/>
      <c r="F306" s="6"/>
      <c r="G306" s="6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6"/>
      <c r="D307" s="6"/>
      <c r="E307" s="5"/>
      <c r="F307" s="6"/>
      <c r="G307" s="6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6"/>
      <c r="D308" s="6"/>
      <c r="E308" s="5"/>
      <c r="F308" s="6"/>
      <c r="G308" s="6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6"/>
      <c r="D309" s="6"/>
      <c r="E309" s="5"/>
      <c r="F309" s="6"/>
      <c r="G309" s="6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6"/>
      <c r="D310" s="6"/>
      <c r="E310" s="5"/>
      <c r="F310" s="6"/>
      <c r="G310" s="6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6"/>
      <c r="D311" s="6"/>
      <c r="E311" s="5"/>
      <c r="F311" s="6"/>
      <c r="G311" s="6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6"/>
      <c r="D312" s="6"/>
      <c r="E312" s="5"/>
      <c r="F312" s="6"/>
      <c r="G312" s="6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6"/>
      <c r="D313" s="6"/>
      <c r="E313" s="5"/>
      <c r="F313" s="6"/>
      <c r="G313" s="6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6"/>
      <c r="D314" s="6"/>
      <c r="E314" s="5"/>
      <c r="F314" s="6"/>
      <c r="G314" s="6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6"/>
      <c r="D315" s="6"/>
      <c r="E315" s="5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6"/>
      <c r="D316" s="6"/>
      <c r="E316" s="5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6"/>
      <c r="D317" s="6"/>
      <c r="E317" s="5"/>
      <c r="F317" s="6"/>
      <c r="G317" s="6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6"/>
      <c r="D318" s="6"/>
      <c r="E318" s="5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6"/>
      <c r="D319" s="6"/>
      <c r="E319" s="5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6"/>
      <c r="D320" s="6"/>
      <c r="E320" s="5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6"/>
      <c r="D321" s="6"/>
      <c r="E321" s="5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6"/>
      <c r="D322" s="6"/>
      <c r="E322" s="5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6"/>
      <c r="D323" s="6"/>
      <c r="E323" s="5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6"/>
      <c r="D324" s="6"/>
      <c r="E324" s="5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6"/>
      <c r="D325" s="6"/>
      <c r="E325" s="5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6"/>
      <c r="D326" s="6"/>
      <c r="E326" s="5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6"/>
      <c r="D327" s="6"/>
      <c r="E327" s="5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6"/>
      <c r="D328" s="6"/>
      <c r="E328" s="5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6"/>
      <c r="D329" s="6"/>
      <c r="E329" s="5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6"/>
      <c r="D330" s="6"/>
      <c r="E330" s="5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6"/>
      <c r="D331" s="6"/>
      <c r="E331" s="5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6"/>
      <c r="D332" s="6"/>
      <c r="E332" s="5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6"/>
      <c r="D333" s="6"/>
      <c r="E333" s="5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6"/>
      <c r="D334" s="6"/>
      <c r="E334" s="5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6"/>
      <c r="D335" s="6"/>
      <c r="E335" s="5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6"/>
      <c r="D336" s="6"/>
      <c r="E336" s="5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6"/>
      <c r="D337" s="6"/>
      <c r="E337" s="5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6"/>
      <c r="D338" s="6"/>
      <c r="E338" s="5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6"/>
      <c r="D339" s="6"/>
      <c r="E339" s="5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6"/>
      <c r="D340" s="6"/>
      <c r="E340" s="5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6"/>
      <c r="D341" s="6"/>
      <c r="E341" s="5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6"/>
      <c r="D342" s="6"/>
      <c r="E342" s="5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6"/>
      <c r="D343" s="6"/>
      <c r="E343" s="5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6"/>
      <c r="D344" s="6"/>
      <c r="E344" s="5"/>
      <c r="F344" s="6"/>
      <c r="G344" s="6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6"/>
      <c r="D345" s="6"/>
      <c r="E345" s="5"/>
      <c r="F345" s="6"/>
      <c r="G345" s="6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6"/>
      <c r="D346" s="6"/>
      <c r="E346" s="5"/>
      <c r="F346" s="6"/>
      <c r="G346" s="6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6"/>
      <c r="D347" s="6"/>
      <c r="E347" s="5"/>
      <c r="F347" s="6"/>
      <c r="G347" s="6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6"/>
      <c r="D348" s="6"/>
      <c r="E348" s="5"/>
      <c r="F348" s="6"/>
      <c r="G348" s="6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6"/>
      <c r="D349" s="6"/>
      <c r="E349" s="5"/>
      <c r="F349" s="6"/>
      <c r="G349" s="6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6"/>
      <c r="D350" s="6"/>
      <c r="E350" s="5"/>
      <c r="F350" s="6"/>
      <c r="G350" s="6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6"/>
      <c r="D351" s="6"/>
      <c r="E351" s="5"/>
      <c r="F351" s="6"/>
      <c r="G351" s="6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6"/>
      <c r="D352" s="6"/>
      <c r="E352" s="5"/>
      <c r="F352" s="6"/>
      <c r="G352" s="6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6"/>
      <c r="D353" s="6"/>
      <c r="E353" s="5"/>
      <c r="F353" s="6"/>
      <c r="G353" s="6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6"/>
      <c r="D354" s="6"/>
      <c r="E354" s="5"/>
      <c r="F354" s="6"/>
      <c r="G354" s="6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6"/>
      <c r="D355" s="6"/>
      <c r="E355" s="5"/>
      <c r="F355" s="6"/>
      <c r="G355" s="6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6"/>
      <c r="D356" s="6"/>
      <c r="E356" s="5"/>
      <c r="F356" s="6"/>
      <c r="G356" s="6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6"/>
      <c r="D357" s="6"/>
      <c r="E357" s="5"/>
      <c r="F357" s="6"/>
      <c r="G357" s="6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6"/>
      <c r="D358" s="6"/>
      <c r="E358" s="5"/>
      <c r="F358" s="6"/>
      <c r="G358" s="6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6"/>
      <c r="D359" s="6"/>
      <c r="E359" s="5"/>
      <c r="F359" s="6"/>
      <c r="G359" s="6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6"/>
      <c r="D360" s="6"/>
      <c r="E360" s="5"/>
      <c r="F360" s="6"/>
      <c r="G360" s="6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6"/>
      <c r="D361" s="6"/>
      <c r="E361" s="5"/>
      <c r="F361" s="6"/>
      <c r="G361" s="6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6"/>
      <c r="D362" s="6"/>
      <c r="E362" s="5"/>
      <c r="F362" s="6"/>
      <c r="G362" s="6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6"/>
      <c r="D363" s="6"/>
      <c r="E363" s="5"/>
      <c r="F363" s="6"/>
      <c r="G363" s="6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6"/>
      <c r="D364" s="6"/>
      <c r="E364" s="5"/>
      <c r="F364" s="6"/>
      <c r="G364" s="6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6"/>
      <c r="D365" s="6"/>
      <c r="E365" s="5"/>
      <c r="F365" s="6"/>
      <c r="G365" s="6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6"/>
      <c r="D366" s="6"/>
      <c r="E366" s="5"/>
      <c r="F366" s="6"/>
      <c r="G366" s="6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6"/>
      <c r="D367" s="6"/>
      <c r="E367" s="5"/>
      <c r="F367" s="6"/>
      <c r="G367" s="6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6"/>
      <c r="D368" s="6"/>
      <c r="E368" s="5"/>
      <c r="F368" s="6"/>
      <c r="G368" s="6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6"/>
      <c r="D369" s="6"/>
      <c r="E369" s="5"/>
      <c r="F369" s="6"/>
      <c r="G369" s="6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6"/>
      <c r="D370" s="6"/>
      <c r="E370" s="5"/>
      <c r="F370" s="6"/>
      <c r="G370" s="6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6"/>
      <c r="D371" s="6"/>
      <c r="E371" s="5"/>
      <c r="F371" s="6"/>
      <c r="G371" s="6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6"/>
      <c r="D372" s="6"/>
      <c r="E372" s="5"/>
      <c r="F372" s="6"/>
      <c r="G372" s="6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6"/>
      <c r="D373" s="6"/>
      <c r="E373" s="5"/>
      <c r="F373" s="6"/>
      <c r="G373" s="6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6"/>
      <c r="D374" s="6"/>
      <c r="E374" s="5"/>
      <c r="F374" s="6"/>
      <c r="G374" s="6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6"/>
      <c r="D375" s="6"/>
      <c r="E375" s="5"/>
      <c r="F375" s="6"/>
      <c r="G375" s="6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6"/>
      <c r="D376" s="6"/>
      <c r="E376" s="5"/>
      <c r="F376" s="6"/>
      <c r="G376" s="6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6"/>
      <c r="D377" s="6"/>
      <c r="E377" s="5"/>
      <c r="F377" s="6"/>
      <c r="G377" s="6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6"/>
      <c r="D378" s="6"/>
      <c r="E378" s="5"/>
      <c r="F378" s="6"/>
      <c r="G378" s="6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6"/>
      <c r="D379" s="6"/>
      <c r="E379" s="5"/>
      <c r="F379" s="6"/>
      <c r="G379" s="6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6"/>
      <c r="D380" s="6"/>
      <c r="E380" s="5"/>
      <c r="F380" s="6"/>
      <c r="G380" s="6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6"/>
      <c r="D381" s="6"/>
      <c r="E381" s="5"/>
      <c r="F381" s="6"/>
      <c r="G381" s="6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6"/>
      <c r="D382" s="6"/>
      <c r="E382" s="5"/>
      <c r="F382" s="6"/>
      <c r="G382" s="6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6"/>
      <c r="D383" s="6"/>
      <c r="E383" s="5"/>
      <c r="F383" s="6"/>
      <c r="G383" s="6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6"/>
      <c r="D384" s="6"/>
      <c r="E384" s="5"/>
      <c r="F384" s="6"/>
      <c r="G384" s="6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6"/>
      <c r="D385" s="6"/>
      <c r="E385" s="5"/>
      <c r="F385" s="6"/>
      <c r="G385" s="6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6"/>
      <c r="D386" s="6"/>
      <c r="E386" s="5"/>
      <c r="F386" s="6"/>
      <c r="G386" s="6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6"/>
      <c r="D387" s="6"/>
      <c r="E387" s="5"/>
      <c r="F387" s="6"/>
      <c r="G387" s="6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6"/>
      <c r="D388" s="6"/>
      <c r="E388" s="5"/>
      <c r="F388" s="6"/>
      <c r="G388" s="6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6"/>
      <c r="D389" s="6"/>
      <c r="E389" s="5"/>
      <c r="F389" s="6"/>
      <c r="G389" s="6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6"/>
      <c r="D390" s="6"/>
      <c r="E390" s="5"/>
      <c r="F390" s="6"/>
      <c r="G390" s="6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6"/>
      <c r="D391" s="6"/>
      <c r="E391" s="5"/>
      <c r="F391" s="6"/>
      <c r="G391" s="6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6"/>
      <c r="D392" s="6"/>
      <c r="E392" s="5"/>
      <c r="F392" s="6"/>
      <c r="G392" s="6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6"/>
      <c r="D393" s="6"/>
      <c r="E393" s="5"/>
      <c r="F393" s="6"/>
      <c r="G393" s="6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6"/>
      <c r="D394" s="6"/>
      <c r="E394" s="5"/>
      <c r="F394" s="6"/>
      <c r="G394" s="6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6"/>
      <c r="D395" s="6"/>
      <c r="E395" s="5"/>
      <c r="F395" s="6"/>
      <c r="G395" s="6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6"/>
      <c r="D396" s="6"/>
      <c r="E396" s="5"/>
      <c r="F396" s="6"/>
      <c r="G396" s="6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6"/>
      <c r="D397" s="6"/>
      <c r="E397" s="5"/>
      <c r="F397" s="6"/>
      <c r="G397" s="6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6"/>
      <c r="D398" s="6"/>
      <c r="E398" s="5"/>
      <c r="F398" s="6"/>
      <c r="G398" s="6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6"/>
      <c r="D399" s="6"/>
      <c r="E399" s="5"/>
      <c r="F399" s="6"/>
      <c r="G399" s="6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6"/>
      <c r="D400" s="6"/>
      <c r="E400" s="5"/>
      <c r="F400" s="6"/>
      <c r="G400" s="6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6"/>
      <c r="D401" s="6"/>
      <c r="E401" s="5"/>
      <c r="F401" s="6"/>
      <c r="G401" s="6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6"/>
      <c r="D402" s="6"/>
      <c r="E402" s="5"/>
      <c r="F402" s="6"/>
      <c r="G402" s="6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6"/>
      <c r="D403" s="6"/>
      <c r="E403" s="5"/>
      <c r="F403" s="6"/>
      <c r="G403" s="6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6"/>
      <c r="D404" s="6"/>
      <c r="E404" s="5"/>
      <c r="F404" s="6"/>
      <c r="G404" s="6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6"/>
      <c r="D405" s="6"/>
      <c r="E405" s="5"/>
      <c r="F405" s="6"/>
      <c r="G405" s="6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6"/>
      <c r="D406" s="6"/>
      <c r="E406" s="5"/>
      <c r="F406" s="6"/>
      <c r="G406" s="6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6"/>
      <c r="D407" s="6"/>
      <c r="E407" s="5"/>
      <c r="F407" s="6"/>
      <c r="G407" s="6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6"/>
      <c r="D408" s="6"/>
      <c r="E408" s="5"/>
      <c r="F408" s="6"/>
      <c r="G408" s="6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6"/>
      <c r="D409" s="6"/>
      <c r="E409" s="5"/>
      <c r="F409" s="6"/>
      <c r="G409" s="6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6"/>
      <c r="D410" s="6"/>
      <c r="E410" s="5"/>
      <c r="F410" s="6"/>
      <c r="G410" s="6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6"/>
      <c r="D411" s="6"/>
      <c r="E411" s="5"/>
      <c r="F411" s="6"/>
      <c r="G411" s="6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6"/>
      <c r="D412" s="6"/>
      <c r="E412" s="5"/>
      <c r="F412" s="6"/>
      <c r="G412" s="6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6"/>
      <c r="D413" s="6"/>
      <c r="E413" s="5"/>
      <c r="F413" s="6"/>
      <c r="G413" s="6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6"/>
      <c r="D414" s="6"/>
      <c r="E414" s="5"/>
      <c r="F414" s="6"/>
      <c r="G414" s="6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6"/>
      <c r="D415" s="6"/>
      <c r="E415" s="5"/>
      <c r="F415" s="6"/>
      <c r="G415" s="6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6"/>
      <c r="D416" s="6"/>
      <c r="E416" s="5"/>
      <c r="F416" s="6"/>
      <c r="G416" s="6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6"/>
      <c r="D417" s="6"/>
      <c r="E417" s="5"/>
      <c r="F417" s="6"/>
      <c r="G417" s="6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6"/>
      <c r="D418" s="6"/>
      <c r="E418" s="5"/>
      <c r="F418" s="6"/>
      <c r="G418" s="6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6"/>
      <c r="D419" s="6"/>
      <c r="E419" s="5"/>
      <c r="F419" s="6"/>
      <c r="G419" s="6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6"/>
      <c r="D420" s="6"/>
      <c r="E420" s="5"/>
      <c r="F420" s="6"/>
      <c r="G420" s="6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6"/>
      <c r="D421" s="6"/>
      <c r="E421" s="5"/>
      <c r="F421" s="6"/>
      <c r="G421" s="6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6"/>
      <c r="D422" s="6"/>
      <c r="E422" s="5"/>
      <c r="F422" s="6"/>
      <c r="G422" s="6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6"/>
      <c r="D423" s="6"/>
      <c r="E423" s="5"/>
      <c r="F423" s="6"/>
      <c r="G423" s="6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6"/>
      <c r="D424" s="6"/>
      <c r="E424" s="5"/>
      <c r="F424" s="6"/>
      <c r="G424" s="6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6"/>
      <c r="D425" s="6"/>
      <c r="E425" s="5"/>
      <c r="F425" s="6"/>
      <c r="G425" s="6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6"/>
      <c r="D426" s="6"/>
      <c r="E426" s="5"/>
      <c r="F426" s="6"/>
      <c r="G426" s="6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6"/>
      <c r="D427" s="6"/>
      <c r="E427" s="5"/>
      <c r="F427" s="6"/>
      <c r="G427" s="6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6"/>
      <c r="D428" s="6"/>
      <c r="E428" s="5"/>
      <c r="F428" s="6"/>
      <c r="G428" s="6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6"/>
      <c r="D429" s="6"/>
      <c r="E429" s="5"/>
      <c r="F429" s="6"/>
      <c r="G429" s="6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6"/>
      <c r="D430" s="6"/>
      <c r="E430" s="5"/>
      <c r="F430" s="6"/>
      <c r="G430" s="6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6"/>
      <c r="D431" s="6"/>
      <c r="E431" s="5"/>
      <c r="F431" s="6"/>
      <c r="G431" s="6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6"/>
      <c r="D432" s="6"/>
      <c r="E432" s="5"/>
      <c r="F432" s="6"/>
      <c r="G432" s="6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6"/>
      <c r="D433" s="6"/>
      <c r="E433" s="5"/>
      <c r="F433" s="6"/>
      <c r="G433" s="6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6"/>
      <c r="D434" s="6"/>
      <c r="E434" s="5"/>
      <c r="F434" s="6"/>
      <c r="G434" s="6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6"/>
      <c r="D435" s="6"/>
      <c r="E435" s="5"/>
      <c r="F435" s="6"/>
      <c r="G435" s="6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6"/>
      <c r="D436" s="6"/>
      <c r="E436" s="5"/>
      <c r="F436" s="6"/>
      <c r="G436" s="6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6"/>
      <c r="D437" s="6"/>
      <c r="E437" s="5"/>
      <c r="F437" s="6"/>
      <c r="G437" s="6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6"/>
      <c r="D438" s="6"/>
      <c r="E438" s="5"/>
      <c r="F438" s="6"/>
      <c r="G438" s="6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6"/>
      <c r="D439" s="6"/>
      <c r="E439" s="5"/>
      <c r="F439" s="6"/>
      <c r="G439" s="6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6"/>
      <c r="D440" s="6"/>
      <c r="E440" s="5"/>
      <c r="F440" s="6"/>
      <c r="G440" s="6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6"/>
      <c r="D441" s="6"/>
      <c r="E441" s="5"/>
      <c r="F441" s="6"/>
      <c r="G441" s="6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6"/>
      <c r="D442" s="6"/>
      <c r="E442" s="5"/>
      <c r="F442" s="6"/>
      <c r="G442" s="6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6"/>
      <c r="D443" s="6"/>
      <c r="E443" s="5"/>
      <c r="F443" s="6"/>
      <c r="G443" s="6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6"/>
      <c r="D444" s="6"/>
      <c r="E444" s="5"/>
      <c r="F444" s="6"/>
      <c r="G444" s="6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6"/>
      <c r="D445" s="6"/>
      <c r="E445" s="5"/>
      <c r="F445" s="6"/>
      <c r="G445" s="6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6"/>
      <c r="D446" s="6"/>
      <c r="E446" s="5"/>
      <c r="F446" s="6"/>
      <c r="G446" s="6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6"/>
      <c r="D447" s="6"/>
      <c r="E447" s="5"/>
      <c r="F447" s="6"/>
      <c r="G447" s="6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6"/>
      <c r="D448" s="6"/>
      <c r="E448" s="5"/>
      <c r="F448" s="6"/>
      <c r="G448" s="6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6"/>
      <c r="D449" s="6"/>
      <c r="E449" s="5"/>
      <c r="F449" s="6"/>
      <c r="G449" s="6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6"/>
      <c r="D450" s="6"/>
      <c r="E450" s="5"/>
      <c r="F450" s="6"/>
      <c r="G450" s="6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6"/>
      <c r="D451" s="6"/>
      <c r="E451" s="5"/>
      <c r="F451" s="6"/>
      <c r="G451" s="6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6"/>
      <c r="D452" s="6"/>
      <c r="E452" s="5"/>
      <c r="F452" s="6"/>
      <c r="G452" s="6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6"/>
      <c r="D453" s="6"/>
      <c r="E453" s="5"/>
      <c r="F453" s="6"/>
      <c r="G453" s="6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6"/>
      <c r="D454" s="6"/>
      <c r="E454" s="5"/>
      <c r="F454" s="6"/>
      <c r="G454" s="6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6"/>
      <c r="D455" s="6"/>
      <c r="E455" s="5"/>
      <c r="F455" s="6"/>
      <c r="G455" s="6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6"/>
      <c r="D456" s="6"/>
      <c r="E456" s="5"/>
      <c r="F456" s="6"/>
      <c r="G456" s="6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6"/>
      <c r="D457" s="6"/>
      <c r="E457" s="5"/>
      <c r="F457" s="6"/>
      <c r="G457" s="6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6"/>
      <c r="D458" s="6"/>
      <c r="E458" s="5"/>
      <c r="F458" s="6"/>
      <c r="G458" s="6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6"/>
      <c r="D459" s="6"/>
      <c r="E459" s="5"/>
      <c r="F459" s="6"/>
      <c r="G459" s="6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6"/>
      <c r="D460" s="6"/>
      <c r="E460" s="5"/>
      <c r="F460" s="6"/>
      <c r="G460" s="6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6"/>
      <c r="D461" s="6"/>
      <c r="E461" s="5"/>
      <c r="F461" s="6"/>
      <c r="G461" s="6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6"/>
      <c r="D462" s="6"/>
      <c r="E462" s="5"/>
      <c r="F462" s="6"/>
      <c r="G462" s="6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6"/>
      <c r="D463" s="6"/>
      <c r="E463" s="5"/>
      <c r="F463" s="6"/>
      <c r="G463" s="6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6"/>
      <c r="D464" s="6"/>
      <c r="E464" s="5"/>
      <c r="F464" s="6"/>
      <c r="G464" s="6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6"/>
      <c r="D465" s="6"/>
      <c r="E465" s="5"/>
      <c r="F465" s="6"/>
      <c r="G465" s="6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6"/>
      <c r="D466" s="6"/>
      <c r="E466" s="5"/>
      <c r="F466" s="6"/>
      <c r="G466" s="6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6"/>
      <c r="D467" s="6"/>
      <c r="E467" s="5"/>
      <c r="F467" s="6"/>
      <c r="G467" s="6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6"/>
      <c r="D468" s="6"/>
      <c r="E468" s="5"/>
      <c r="F468" s="6"/>
      <c r="G468" s="6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6"/>
      <c r="D469" s="6"/>
      <c r="E469" s="5"/>
      <c r="F469" s="6"/>
      <c r="G469" s="6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6"/>
      <c r="D470" s="6"/>
      <c r="E470" s="5"/>
      <c r="F470" s="6"/>
      <c r="G470" s="6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6"/>
      <c r="D471" s="6"/>
      <c r="E471" s="5"/>
      <c r="F471" s="6"/>
      <c r="G471" s="6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6"/>
      <c r="D472" s="6"/>
      <c r="E472" s="5"/>
      <c r="F472" s="6"/>
      <c r="G472" s="6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6"/>
      <c r="D473" s="6"/>
      <c r="E473" s="5"/>
      <c r="F473" s="6"/>
      <c r="G473" s="6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6"/>
      <c r="D474" s="6"/>
      <c r="E474" s="5"/>
      <c r="F474" s="6"/>
      <c r="G474" s="6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6"/>
      <c r="D475" s="6"/>
      <c r="E475" s="5"/>
      <c r="F475" s="6"/>
      <c r="G475" s="6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6"/>
      <c r="D476" s="6"/>
      <c r="E476" s="5"/>
      <c r="F476" s="6"/>
      <c r="G476" s="6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6"/>
      <c r="D477" s="6"/>
      <c r="E477" s="5"/>
      <c r="F477" s="6"/>
      <c r="G477" s="6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6"/>
      <c r="D478" s="6"/>
      <c r="E478" s="5"/>
      <c r="F478" s="6"/>
      <c r="G478" s="6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6"/>
      <c r="D479" s="6"/>
      <c r="E479" s="5"/>
      <c r="F479" s="6"/>
      <c r="G479" s="6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6"/>
      <c r="D480" s="6"/>
      <c r="E480" s="5"/>
      <c r="F480" s="6"/>
      <c r="G480" s="6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6"/>
      <c r="D481" s="6"/>
      <c r="E481" s="5"/>
      <c r="F481" s="6"/>
      <c r="G481" s="6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6"/>
      <c r="D482" s="6"/>
      <c r="E482" s="5"/>
      <c r="F482" s="6"/>
      <c r="G482" s="6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6"/>
      <c r="D483" s="6"/>
      <c r="E483" s="5"/>
      <c r="F483" s="6"/>
      <c r="G483" s="6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6"/>
      <c r="D484" s="6"/>
      <c r="E484" s="5"/>
      <c r="F484" s="6"/>
      <c r="G484" s="6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6"/>
      <c r="D485" s="6"/>
      <c r="E485" s="5"/>
      <c r="F485" s="6"/>
      <c r="G485" s="6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6"/>
      <c r="D486" s="6"/>
      <c r="E486" s="5"/>
      <c r="F486" s="6"/>
      <c r="G486" s="6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6"/>
      <c r="D487" s="6"/>
      <c r="E487" s="5"/>
      <c r="F487" s="6"/>
      <c r="G487" s="6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6"/>
      <c r="D488" s="6"/>
      <c r="E488" s="5"/>
      <c r="F488" s="6"/>
      <c r="G488" s="6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6"/>
      <c r="D489" s="6"/>
      <c r="E489" s="5"/>
      <c r="F489" s="6"/>
      <c r="G489" s="6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6"/>
      <c r="D490" s="6"/>
      <c r="E490" s="5"/>
      <c r="F490" s="6"/>
      <c r="G490" s="6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6"/>
      <c r="D491" s="6"/>
      <c r="E491" s="5"/>
      <c r="F491" s="6"/>
      <c r="G491" s="6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6"/>
      <c r="D492" s="6"/>
      <c r="E492" s="5"/>
      <c r="F492" s="6"/>
      <c r="G492" s="6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6"/>
      <c r="D493" s="6"/>
      <c r="E493" s="5"/>
      <c r="F493" s="6"/>
      <c r="G493" s="6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6"/>
      <c r="D494" s="6"/>
      <c r="E494" s="5"/>
      <c r="F494" s="6"/>
      <c r="G494" s="6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6"/>
      <c r="D495" s="6"/>
      <c r="E495" s="5"/>
      <c r="F495" s="6"/>
      <c r="G495" s="6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6"/>
      <c r="D496" s="6"/>
      <c r="E496" s="5"/>
      <c r="F496" s="6"/>
      <c r="G496" s="6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6"/>
      <c r="D497" s="6"/>
      <c r="E497" s="5"/>
      <c r="F497" s="6"/>
      <c r="G497" s="6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6"/>
      <c r="D498" s="6"/>
      <c r="E498" s="5"/>
      <c r="F498" s="6"/>
      <c r="G498" s="6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6"/>
      <c r="D499" s="6"/>
      <c r="E499" s="5"/>
      <c r="F499" s="6"/>
      <c r="G499" s="6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6"/>
      <c r="D500" s="6"/>
      <c r="E500" s="5"/>
      <c r="F500" s="6"/>
      <c r="G500" s="6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6"/>
      <c r="D501" s="6"/>
      <c r="E501" s="5"/>
      <c r="F501" s="6"/>
      <c r="G501" s="6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6"/>
      <c r="D502" s="6"/>
      <c r="E502" s="5"/>
      <c r="F502" s="6"/>
      <c r="G502" s="6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6"/>
      <c r="D503" s="6"/>
      <c r="E503" s="5"/>
      <c r="F503" s="6"/>
      <c r="G503" s="6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6"/>
      <c r="D504" s="6"/>
      <c r="E504" s="5"/>
      <c r="F504" s="6"/>
      <c r="G504" s="6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6"/>
      <c r="D505" s="6"/>
      <c r="E505" s="5"/>
      <c r="F505" s="6"/>
      <c r="G505" s="6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6"/>
      <c r="D506" s="6"/>
      <c r="E506" s="5"/>
      <c r="F506" s="6"/>
      <c r="G506" s="6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6"/>
      <c r="D507" s="6"/>
      <c r="E507" s="5"/>
      <c r="F507" s="6"/>
      <c r="G507" s="6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6"/>
      <c r="D508" s="6"/>
      <c r="E508" s="5"/>
      <c r="F508" s="6"/>
      <c r="G508" s="6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6"/>
      <c r="D509" s="6"/>
      <c r="E509" s="5"/>
      <c r="F509" s="6"/>
      <c r="G509" s="6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6"/>
      <c r="D510" s="6"/>
      <c r="E510" s="5"/>
      <c r="F510" s="6"/>
      <c r="G510" s="6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6"/>
      <c r="D511" s="6"/>
      <c r="E511" s="5"/>
      <c r="F511" s="6"/>
      <c r="G511" s="6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6"/>
      <c r="D512" s="6"/>
      <c r="E512" s="5"/>
      <c r="F512" s="6"/>
      <c r="G512" s="6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6"/>
      <c r="D513" s="6"/>
      <c r="E513" s="5"/>
      <c r="F513" s="6"/>
      <c r="G513" s="6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6"/>
      <c r="D514" s="6"/>
      <c r="E514" s="5"/>
      <c r="F514" s="6"/>
      <c r="G514" s="6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6"/>
      <c r="D515" s="6"/>
      <c r="E515" s="5"/>
      <c r="F515" s="6"/>
      <c r="G515" s="6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6"/>
      <c r="D516" s="6"/>
      <c r="E516" s="5"/>
      <c r="F516" s="6"/>
      <c r="G516" s="6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6"/>
      <c r="D517" s="6"/>
      <c r="E517" s="5"/>
      <c r="F517" s="6"/>
      <c r="G517" s="6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6"/>
      <c r="D518" s="6"/>
      <c r="E518" s="5"/>
      <c r="F518" s="6"/>
      <c r="G518" s="6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6"/>
      <c r="D519" s="6"/>
      <c r="E519" s="5"/>
      <c r="F519" s="6"/>
      <c r="G519" s="6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6"/>
      <c r="D520" s="6"/>
      <c r="E520" s="5"/>
      <c r="F520" s="6"/>
      <c r="G520" s="6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6"/>
      <c r="D521" s="6"/>
      <c r="E521" s="5"/>
      <c r="F521" s="6"/>
      <c r="G521" s="6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6"/>
      <c r="D522" s="6"/>
      <c r="E522" s="5"/>
      <c r="F522" s="6"/>
      <c r="G522" s="6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6"/>
      <c r="D523" s="6"/>
      <c r="E523" s="5"/>
      <c r="F523" s="6"/>
      <c r="G523" s="6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6"/>
      <c r="D524" s="6"/>
      <c r="E524" s="5"/>
      <c r="F524" s="6"/>
      <c r="G524" s="6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6"/>
      <c r="D525" s="6"/>
      <c r="E525" s="5"/>
      <c r="F525" s="6"/>
      <c r="G525" s="6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6"/>
      <c r="D526" s="6"/>
      <c r="E526" s="5"/>
      <c r="F526" s="6"/>
      <c r="G526" s="6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6"/>
      <c r="D527" s="6"/>
      <c r="E527" s="5"/>
      <c r="F527" s="6"/>
      <c r="G527" s="6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6"/>
      <c r="D528" s="6"/>
      <c r="E528" s="5"/>
      <c r="F528" s="6"/>
      <c r="G528" s="6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6"/>
      <c r="D529" s="6"/>
      <c r="E529" s="5"/>
      <c r="F529" s="6"/>
      <c r="G529" s="6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6"/>
      <c r="D530" s="6"/>
      <c r="E530" s="5"/>
      <c r="F530" s="6"/>
      <c r="G530" s="6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6"/>
      <c r="D531" s="6"/>
      <c r="E531" s="5"/>
      <c r="F531" s="6"/>
      <c r="G531" s="6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6"/>
      <c r="D532" s="6"/>
      <c r="E532" s="5"/>
      <c r="F532" s="6"/>
      <c r="G532" s="6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6"/>
      <c r="D533" s="6"/>
      <c r="E533" s="5"/>
      <c r="F533" s="6"/>
      <c r="G533" s="6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6"/>
      <c r="D534" s="6"/>
      <c r="E534" s="5"/>
      <c r="F534" s="6"/>
      <c r="G534" s="6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6"/>
      <c r="D535" s="6"/>
      <c r="E535" s="5"/>
      <c r="F535" s="6"/>
      <c r="G535" s="6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6"/>
      <c r="D536" s="6"/>
      <c r="E536" s="5"/>
      <c r="F536" s="6"/>
      <c r="G536" s="6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6"/>
      <c r="D537" s="6"/>
      <c r="E537" s="5"/>
      <c r="F537" s="6"/>
      <c r="G537" s="6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6"/>
      <c r="D538" s="6"/>
      <c r="E538" s="5"/>
      <c r="F538" s="6"/>
      <c r="G538" s="6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6"/>
      <c r="D539" s="6"/>
      <c r="E539" s="5"/>
      <c r="F539" s="6"/>
      <c r="G539" s="6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6"/>
      <c r="D540" s="6"/>
      <c r="E540" s="5"/>
      <c r="F540" s="6"/>
      <c r="G540" s="6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6"/>
      <c r="D541" s="6"/>
      <c r="E541" s="5"/>
      <c r="F541" s="6"/>
      <c r="G541" s="6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6"/>
      <c r="D542" s="6"/>
      <c r="E542" s="5"/>
      <c r="F542" s="6"/>
      <c r="G542" s="6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6"/>
      <c r="D543" s="6"/>
      <c r="E543" s="5"/>
      <c r="F543" s="6"/>
      <c r="G543" s="6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6"/>
      <c r="D544" s="6"/>
      <c r="E544" s="5"/>
      <c r="F544" s="6"/>
      <c r="G544" s="6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6"/>
      <c r="D545" s="6"/>
      <c r="E545" s="5"/>
      <c r="F545" s="6"/>
      <c r="G545" s="6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6"/>
      <c r="D546" s="6"/>
      <c r="E546" s="5"/>
      <c r="F546" s="6"/>
      <c r="G546" s="6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6"/>
      <c r="D547" s="6"/>
      <c r="E547" s="5"/>
      <c r="F547" s="6"/>
      <c r="G547" s="6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6"/>
      <c r="D548" s="6"/>
      <c r="E548" s="5"/>
      <c r="F548" s="6"/>
      <c r="G548" s="6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6"/>
      <c r="D549" s="6"/>
      <c r="E549" s="5"/>
      <c r="F549" s="6"/>
      <c r="G549" s="6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6"/>
      <c r="D550" s="6"/>
      <c r="E550" s="5"/>
      <c r="F550" s="6"/>
      <c r="G550" s="6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6"/>
      <c r="D551" s="6"/>
      <c r="E551" s="5"/>
      <c r="F551" s="6"/>
      <c r="G551" s="6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6"/>
      <c r="D552" s="6"/>
      <c r="E552" s="5"/>
      <c r="F552" s="6"/>
      <c r="G552" s="6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6"/>
      <c r="D553" s="6"/>
      <c r="E553" s="5"/>
      <c r="F553" s="6"/>
      <c r="G553" s="6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6"/>
      <c r="D554" s="6"/>
      <c r="E554" s="5"/>
      <c r="F554" s="6"/>
      <c r="G554" s="6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6"/>
      <c r="D555" s="6"/>
      <c r="E555" s="5"/>
      <c r="F555" s="6"/>
      <c r="G555" s="6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6"/>
      <c r="D556" s="6"/>
      <c r="E556" s="5"/>
      <c r="F556" s="6"/>
      <c r="G556" s="6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6"/>
      <c r="D557" s="6"/>
      <c r="E557" s="5"/>
      <c r="F557" s="6"/>
      <c r="G557" s="6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6"/>
      <c r="D558" s="6"/>
      <c r="E558" s="5"/>
      <c r="F558" s="6"/>
      <c r="G558" s="6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6"/>
      <c r="D559" s="6"/>
      <c r="E559" s="5"/>
      <c r="F559" s="6"/>
      <c r="G559" s="6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6"/>
      <c r="D560" s="6"/>
      <c r="E560" s="5"/>
      <c r="F560" s="6"/>
      <c r="G560" s="6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6"/>
      <c r="D561" s="6"/>
      <c r="E561" s="5"/>
      <c r="F561" s="6"/>
      <c r="G561" s="6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6"/>
      <c r="D562" s="6"/>
      <c r="E562" s="5"/>
      <c r="F562" s="6"/>
      <c r="G562" s="6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6"/>
      <c r="D563" s="6"/>
      <c r="E563" s="5"/>
      <c r="F563" s="6"/>
      <c r="G563" s="6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6"/>
      <c r="D564" s="6"/>
      <c r="E564" s="5"/>
      <c r="F564" s="6"/>
      <c r="G564" s="6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6"/>
      <c r="D565" s="6"/>
      <c r="E565" s="5"/>
      <c r="F565" s="6"/>
      <c r="G565" s="6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6"/>
      <c r="D566" s="6"/>
      <c r="E566" s="5"/>
      <c r="F566" s="6"/>
      <c r="G566" s="6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6"/>
      <c r="D567" s="6"/>
      <c r="E567" s="5"/>
      <c r="F567" s="6"/>
      <c r="G567" s="6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6"/>
      <c r="D568" s="6"/>
      <c r="E568" s="5"/>
      <c r="F568" s="6"/>
      <c r="G568" s="6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6"/>
      <c r="D569" s="6"/>
      <c r="E569" s="5"/>
      <c r="F569" s="6"/>
      <c r="G569" s="6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6"/>
      <c r="D570" s="6"/>
      <c r="E570" s="5"/>
      <c r="F570" s="6"/>
      <c r="G570" s="6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6"/>
      <c r="D571" s="6"/>
      <c r="E571" s="5"/>
      <c r="F571" s="6"/>
      <c r="G571" s="6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6"/>
      <c r="D572" s="6"/>
      <c r="E572" s="5"/>
      <c r="F572" s="6"/>
      <c r="G572" s="6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6"/>
      <c r="D573" s="6"/>
      <c r="E573" s="5"/>
      <c r="F573" s="6"/>
      <c r="G573" s="6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6"/>
      <c r="D574" s="6"/>
      <c r="E574" s="5"/>
      <c r="F574" s="6"/>
      <c r="G574" s="6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6"/>
      <c r="D575" s="6"/>
      <c r="E575" s="5"/>
      <c r="F575" s="6"/>
      <c r="G575" s="6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6"/>
      <c r="D576" s="6"/>
      <c r="E576" s="5"/>
      <c r="F576" s="6"/>
      <c r="G576" s="6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6"/>
      <c r="D577" s="6"/>
      <c r="E577" s="5"/>
      <c r="F577" s="6"/>
      <c r="G577" s="6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6"/>
      <c r="D578" s="6"/>
      <c r="E578" s="5"/>
      <c r="F578" s="6"/>
      <c r="G578" s="6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6"/>
      <c r="D579" s="6"/>
      <c r="E579" s="5"/>
      <c r="F579" s="6"/>
      <c r="G579" s="6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6"/>
      <c r="D580" s="6"/>
      <c r="E580" s="5"/>
      <c r="F580" s="6"/>
      <c r="G580" s="6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6"/>
      <c r="D581" s="6"/>
      <c r="E581" s="5"/>
      <c r="F581" s="6"/>
      <c r="G581" s="6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6"/>
      <c r="D582" s="6"/>
      <c r="E582" s="5"/>
      <c r="F582" s="6"/>
      <c r="G582" s="6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6"/>
      <c r="D583" s="6"/>
      <c r="E583" s="5"/>
      <c r="F583" s="6"/>
      <c r="G583" s="6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6"/>
      <c r="D584" s="6"/>
      <c r="E584" s="5"/>
      <c r="F584" s="6"/>
      <c r="G584" s="6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6"/>
      <c r="D585" s="6"/>
      <c r="E585" s="5"/>
      <c r="F585" s="6"/>
      <c r="G585" s="6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6"/>
      <c r="D586" s="6"/>
      <c r="E586" s="5"/>
      <c r="F586" s="6"/>
      <c r="G586" s="6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6"/>
      <c r="D587" s="6"/>
      <c r="E587" s="5"/>
      <c r="F587" s="6"/>
      <c r="G587" s="6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6"/>
      <c r="D588" s="6"/>
      <c r="E588" s="5"/>
      <c r="F588" s="6"/>
      <c r="G588" s="6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6"/>
      <c r="D589" s="6"/>
      <c r="E589" s="5"/>
      <c r="F589" s="6"/>
      <c r="G589" s="6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6"/>
      <c r="D590" s="6"/>
      <c r="E590" s="5"/>
      <c r="F590" s="6"/>
      <c r="G590" s="6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6"/>
      <c r="D591" s="6"/>
      <c r="E591" s="5"/>
      <c r="F591" s="6"/>
      <c r="G591" s="6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6"/>
      <c r="D592" s="6"/>
      <c r="E592" s="5"/>
      <c r="F592" s="6"/>
      <c r="G592" s="6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6"/>
      <c r="D593" s="6"/>
      <c r="E593" s="5"/>
      <c r="F593" s="6"/>
      <c r="G593" s="6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6"/>
      <c r="D594" s="6"/>
      <c r="E594" s="5"/>
      <c r="F594" s="6"/>
      <c r="G594" s="6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6"/>
      <c r="D595" s="6"/>
      <c r="E595" s="5"/>
      <c r="F595" s="6"/>
      <c r="G595" s="6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6"/>
      <c r="D596" s="6"/>
      <c r="E596" s="5"/>
      <c r="F596" s="6"/>
      <c r="G596" s="6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6"/>
      <c r="D597" s="6"/>
      <c r="E597" s="5"/>
      <c r="F597" s="6"/>
      <c r="G597" s="6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6"/>
      <c r="D598" s="6"/>
      <c r="E598" s="5"/>
      <c r="F598" s="6"/>
      <c r="G598" s="6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6"/>
      <c r="D599" s="6"/>
      <c r="E599" s="5"/>
      <c r="F599" s="6"/>
      <c r="G599" s="6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6"/>
      <c r="D600" s="6"/>
      <c r="E600" s="5"/>
      <c r="F600" s="6"/>
      <c r="G600" s="6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6"/>
      <c r="D601" s="6"/>
      <c r="E601" s="5"/>
      <c r="F601" s="6"/>
      <c r="G601" s="6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6"/>
      <c r="D602" s="6"/>
      <c r="E602" s="5"/>
      <c r="F602" s="6"/>
      <c r="G602" s="6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6"/>
      <c r="D603" s="6"/>
      <c r="E603" s="5"/>
      <c r="F603" s="6"/>
      <c r="G603" s="6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6"/>
      <c r="D604" s="6"/>
      <c r="E604" s="5"/>
      <c r="F604" s="6"/>
      <c r="G604" s="6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6"/>
      <c r="D605" s="6"/>
      <c r="E605" s="5"/>
      <c r="F605" s="6"/>
      <c r="G605" s="6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6"/>
      <c r="D606" s="6"/>
      <c r="E606" s="5"/>
      <c r="F606" s="6"/>
      <c r="G606" s="6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6"/>
      <c r="D607" s="6"/>
      <c r="E607" s="5"/>
      <c r="F607" s="6"/>
      <c r="G607" s="6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6"/>
      <c r="D608" s="6"/>
      <c r="E608" s="5"/>
      <c r="F608" s="6"/>
      <c r="G608" s="6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6"/>
      <c r="D609" s="6"/>
      <c r="E609" s="5"/>
      <c r="F609" s="6"/>
      <c r="G609" s="6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6"/>
      <c r="D610" s="6"/>
      <c r="E610" s="5"/>
      <c r="F610" s="6"/>
      <c r="G610" s="6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6"/>
      <c r="D611" s="6"/>
      <c r="E611" s="5"/>
      <c r="F611" s="6"/>
      <c r="G611" s="6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6"/>
      <c r="D612" s="6"/>
      <c r="E612" s="5"/>
      <c r="F612" s="6"/>
      <c r="G612" s="6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6"/>
      <c r="D613" s="6"/>
      <c r="E613" s="5"/>
      <c r="F613" s="6"/>
      <c r="G613" s="6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6"/>
      <c r="D614" s="6"/>
      <c r="E614" s="5"/>
      <c r="F614" s="6"/>
      <c r="G614" s="6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6"/>
      <c r="D615" s="6"/>
      <c r="E615" s="5"/>
      <c r="F615" s="6"/>
      <c r="G615" s="6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6"/>
      <c r="D616" s="6"/>
      <c r="E616" s="5"/>
      <c r="F616" s="6"/>
      <c r="G616" s="6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6"/>
      <c r="D617" s="6"/>
      <c r="E617" s="5"/>
      <c r="F617" s="6"/>
      <c r="G617" s="6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6"/>
      <c r="D618" s="6"/>
      <c r="E618" s="5"/>
      <c r="F618" s="6"/>
      <c r="G618" s="6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6"/>
      <c r="D619" s="6"/>
      <c r="E619" s="5"/>
      <c r="F619" s="6"/>
      <c r="G619" s="6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6"/>
      <c r="D620" s="6"/>
      <c r="E620" s="5"/>
      <c r="F620" s="6"/>
      <c r="G620" s="6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6"/>
      <c r="D621" s="6"/>
      <c r="E621" s="5"/>
      <c r="F621" s="6"/>
      <c r="G621" s="6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6"/>
      <c r="D622" s="6"/>
      <c r="E622" s="5"/>
      <c r="F622" s="6"/>
      <c r="G622" s="6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6"/>
      <c r="D623" s="6"/>
      <c r="E623" s="5"/>
      <c r="F623" s="6"/>
      <c r="G623" s="6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6"/>
      <c r="D624" s="6"/>
      <c r="E624" s="5"/>
      <c r="F624" s="6"/>
      <c r="G624" s="6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6"/>
      <c r="D625" s="6"/>
      <c r="E625" s="5"/>
      <c r="F625" s="6"/>
      <c r="G625" s="6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6"/>
      <c r="D626" s="6"/>
      <c r="E626" s="5"/>
      <c r="F626" s="6"/>
      <c r="G626" s="6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6"/>
      <c r="D627" s="6"/>
      <c r="E627" s="5"/>
      <c r="F627" s="6"/>
      <c r="G627" s="6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6"/>
      <c r="D628" s="6"/>
      <c r="E628" s="5"/>
      <c r="F628" s="6"/>
      <c r="G628" s="6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6"/>
      <c r="D629" s="6"/>
      <c r="E629" s="5"/>
      <c r="F629" s="6"/>
      <c r="G629" s="6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6"/>
      <c r="D630" s="6"/>
      <c r="E630" s="5"/>
      <c r="F630" s="6"/>
      <c r="G630" s="6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6"/>
      <c r="D631" s="6"/>
      <c r="E631" s="5"/>
      <c r="F631" s="6"/>
      <c r="G631" s="6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6"/>
      <c r="D632" s="6"/>
      <c r="E632" s="5"/>
      <c r="F632" s="6"/>
      <c r="G632" s="6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6"/>
      <c r="D633" s="6"/>
      <c r="E633" s="5"/>
      <c r="F633" s="6"/>
      <c r="G633" s="6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6"/>
      <c r="D634" s="6"/>
      <c r="E634" s="5"/>
      <c r="F634" s="6"/>
      <c r="G634" s="6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6"/>
      <c r="D635" s="6"/>
      <c r="E635" s="5"/>
      <c r="F635" s="6"/>
      <c r="G635" s="6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6"/>
      <c r="D636" s="6"/>
      <c r="E636" s="5"/>
      <c r="F636" s="6"/>
      <c r="G636" s="6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6"/>
      <c r="D637" s="6"/>
      <c r="E637" s="5"/>
      <c r="F637" s="6"/>
      <c r="G637" s="6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6"/>
      <c r="D638" s="6"/>
      <c r="E638" s="5"/>
      <c r="F638" s="6"/>
      <c r="G638" s="6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6"/>
      <c r="D639" s="6"/>
      <c r="E639" s="5"/>
      <c r="F639" s="6"/>
      <c r="G639" s="6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6"/>
      <c r="D640" s="6"/>
      <c r="E640" s="5"/>
      <c r="F640" s="6"/>
      <c r="G640" s="6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6"/>
      <c r="D641" s="6"/>
      <c r="E641" s="5"/>
      <c r="F641" s="6"/>
      <c r="G641" s="6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6"/>
      <c r="D642" s="6"/>
      <c r="E642" s="5"/>
      <c r="F642" s="6"/>
      <c r="G642" s="6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6"/>
      <c r="D643" s="6"/>
      <c r="E643" s="5"/>
      <c r="F643" s="6"/>
      <c r="G643" s="6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6"/>
      <c r="D644" s="6"/>
      <c r="E644" s="5"/>
      <c r="F644" s="6"/>
      <c r="G644" s="6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6"/>
      <c r="D645" s="6"/>
      <c r="E645" s="5"/>
      <c r="F645" s="6"/>
      <c r="G645" s="6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6"/>
      <c r="D646" s="6"/>
      <c r="E646" s="5"/>
      <c r="F646" s="6"/>
      <c r="G646" s="6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6"/>
      <c r="D647" s="6"/>
      <c r="E647" s="5"/>
      <c r="F647" s="6"/>
      <c r="G647" s="6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6"/>
      <c r="D648" s="6"/>
      <c r="E648" s="5"/>
      <c r="F648" s="6"/>
      <c r="G648" s="6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6"/>
      <c r="D649" s="6"/>
      <c r="E649" s="5"/>
      <c r="F649" s="6"/>
      <c r="G649" s="6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6"/>
      <c r="D650" s="6"/>
      <c r="E650" s="5"/>
      <c r="F650" s="6"/>
      <c r="G650" s="6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6"/>
      <c r="D651" s="6"/>
      <c r="E651" s="5"/>
      <c r="F651" s="6"/>
      <c r="G651" s="6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6"/>
      <c r="D652" s="6"/>
      <c r="E652" s="5"/>
      <c r="F652" s="6"/>
      <c r="G652" s="6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6"/>
      <c r="D653" s="6"/>
      <c r="E653" s="5"/>
      <c r="F653" s="6"/>
      <c r="G653" s="6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6"/>
      <c r="D654" s="6"/>
      <c r="E654" s="5"/>
      <c r="F654" s="6"/>
      <c r="G654" s="6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6"/>
      <c r="D655" s="6"/>
      <c r="E655" s="5"/>
      <c r="F655" s="6"/>
      <c r="G655" s="6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6"/>
      <c r="D656" s="6"/>
      <c r="E656" s="5"/>
      <c r="F656" s="6"/>
      <c r="G656" s="6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6"/>
      <c r="D657" s="6"/>
      <c r="E657" s="5"/>
      <c r="F657" s="6"/>
      <c r="G657" s="6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6"/>
      <c r="D658" s="6"/>
      <c r="E658" s="5"/>
      <c r="F658" s="6"/>
      <c r="G658" s="6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6"/>
      <c r="D659" s="6"/>
      <c r="E659" s="5"/>
      <c r="F659" s="6"/>
      <c r="G659" s="6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6"/>
      <c r="D660" s="6"/>
      <c r="E660" s="5"/>
      <c r="F660" s="6"/>
      <c r="G660" s="6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6"/>
      <c r="D661" s="6"/>
      <c r="E661" s="5"/>
      <c r="F661" s="6"/>
      <c r="G661" s="6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6"/>
      <c r="D662" s="6"/>
      <c r="E662" s="5"/>
      <c r="F662" s="6"/>
      <c r="G662" s="6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6"/>
      <c r="D663" s="6"/>
      <c r="E663" s="5"/>
      <c r="F663" s="6"/>
      <c r="G663" s="6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6"/>
      <c r="D664" s="6"/>
      <c r="E664" s="5"/>
      <c r="F664" s="6"/>
      <c r="G664" s="6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6"/>
      <c r="D665" s="6"/>
      <c r="E665" s="5"/>
      <c r="F665" s="6"/>
      <c r="G665" s="6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6"/>
      <c r="D666" s="6"/>
      <c r="E666" s="5"/>
      <c r="F666" s="6"/>
      <c r="G666" s="6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6"/>
      <c r="D667" s="6"/>
      <c r="E667" s="5"/>
      <c r="F667" s="6"/>
      <c r="G667" s="6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6"/>
      <c r="D668" s="6"/>
      <c r="E668" s="5"/>
      <c r="F668" s="6"/>
      <c r="G668" s="6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6"/>
      <c r="D669" s="6"/>
      <c r="E669" s="5"/>
      <c r="F669" s="6"/>
      <c r="G669" s="6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6"/>
      <c r="D670" s="6"/>
      <c r="E670" s="5"/>
      <c r="F670" s="6"/>
      <c r="G670" s="6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6"/>
      <c r="D671" s="6"/>
      <c r="E671" s="5"/>
      <c r="F671" s="6"/>
      <c r="G671" s="6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6"/>
      <c r="D672" s="6"/>
      <c r="E672" s="5"/>
      <c r="F672" s="6"/>
      <c r="G672" s="6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6"/>
      <c r="D673" s="6"/>
      <c r="E673" s="5"/>
      <c r="F673" s="6"/>
      <c r="G673" s="6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6"/>
      <c r="D674" s="6"/>
      <c r="E674" s="5"/>
      <c r="F674" s="6"/>
      <c r="G674" s="6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6"/>
      <c r="D675" s="6"/>
      <c r="E675" s="5"/>
      <c r="F675" s="6"/>
      <c r="G675" s="6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6"/>
      <c r="D676" s="6"/>
      <c r="E676" s="5"/>
      <c r="F676" s="6"/>
      <c r="G676" s="6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6"/>
      <c r="D677" s="6"/>
      <c r="E677" s="5"/>
      <c r="F677" s="6"/>
      <c r="G677" s="6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6"/>
      <c r="D678" s="6"/>
      <c r="E678" s="5"/>
      <c r="F678" s="6"/>
      <c r="G678" s="6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6"/>
      <c r="D679" s="6"/>
      <c r="E679" s="5"/>
      <c r="F679" s="6"/>
      <c r="G679" s="6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6"/>
      <c r="D680" s="6"/>
      <c r="E680" s="5"/>
      <c r="F680" s="6"/>
      <c r="G680" s="6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6"/>
      <c r="D681" s="6"/>
      <c r="E681" s="5"/>
      <c r="F681" s="6"/>
      <c r="G681" s="6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6"/>
      <c r="D682" s="6"/>
      <c r="E682" s="5"/>
      <c r="F682" s="6"/>
      <c r="G682" s="6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6"/>
      <c r="D683" s="6"/>
      <c r="E683" s="5"/>
      <c r="F683" s="6"/>
      <c r="G683" s="6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6"/>
      <c r="D684" s="6"/>
      <c r="E684" s="5"/>
      <c r="F684" s="6"/>
      <c r="G684" s="6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6"/>
      <c r="D685" s="6"/>
      <c r="E685" s="5"/>
      <c r="F685" s="6"/>
      <c r="G685" s="6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6"/>
      <c r="D686" s="6"/>
      <c r="E686" s="5"/>
      <c r="F686" s="6"/>
      <c r="G686" s="6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6"/>
      <c r="D687" s="6"/>
      <c r="E687" s="5"/>
      <c r="F687" s="6"/>
      <c r="G687" s="6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6"/>
      <c r="D688" s="6"/>
      <c r="E688" s="5"/>
      <c r="F688" s="6"/>
      <c r="G688" s="6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6"/>
      <c r="D689" s="6"/>
      <c r="E689" s="5"/>
      <c r="F689" s="6"/>
      <c r="G689" s="6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6"/>
      <c r="D690" s="6"/>
      <c r="E690" s="5"/>
      <c r="F690" s="6"/>
      <c r="G690" s="6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6"/>
      <c r="D691" s="6"/>
      <c r="E691" s="5"/>
      <c r="F691" s="6"/>
      <c r="G691" s="6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6"/>
      <c r="D692" s="6"/>
      <c r="E692" s="5"/>
      <c r="F692" s="6"/>
      <c r="G692" s="6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6"/>
      <c r="D693" s="6"/>
      <c r="E693" s="5"/>
      <c r="F693" s="6"/>
      <c r="G693" s="6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6"/>
      <c r="D694" s="6"/>
      <c r="E694" s="5"/>
      <c r="F694" s="6"/>
      <c r="G694" s="6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6"/>
      <c r="D695" s="6"/>
      <c r="E695" s="5"/>
      <c r="F695" s="6"/>
      <c r="G695" s="6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6"/>
      <c r="D696" s="6"/>
      <c r="E696" s="5"/>
      <c r="F696" s="6"/>
      <c r="G696" s="6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6"/>
      <c r="D697" s="6"/>
      <c r="E697" s="5"/>
      <c r="F697" s="6"/>
      <c r="G697" s="6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6"/>
      <c r="D698" s="6"/>
      <c r="E698" s="5"/>
      <c r="F698" s="6"/>
      <c r="G698" s="6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6"/>
      <c r="D699" s="6"/>
      <c r="E699" s="5"/>
      <c r="F699" s="6"/>
      <c r="G699" s="6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6"/>
      <c r="D700" s="6"/>
      <c r="E700" s="5"/>
      <c r="F700" s="6"/>
      <c r="G700" s="6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6"/>
      <c r="D701" s="6"/>
      <c r="E701" s="5"/>
      <c r="F701" s="6"/>
      <c r="G701" s="6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6"/>
      <c r="D702" s="6"/>
      <c r="E702" s="5"/>
      <c r="F702" s="6"/>
      <c r="G702" s="6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6"/>
      <c r="D703" s="6"/>
      <c r="E703" s="5"/>
      <c r="F703" s="6"/>
      <c r="G703" s="6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6"/>
      <c r="D704" s="6"/>
      <c r="E704" s="5"/>
      <c r="F704" s="6"/>
      <c r="G704" s="6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6"/>
      <c r="D705" s="6"/>
      <c r="E705" s="5"/>
      <c r="F705" s="6"/>
      <c r="G705" s="6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6"/>
      <c r="D706" s="6"/>
      <c r="E706" s="5"/>
      <c r="F706" s="6"/>
      <c r="G706" s="6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6"/>
      <c r="D707" s="6"/>
      <c r="E707" s="5"/>
      <c r="F707" s="6"/>
      <c r="G707" s="6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6"/>
      <c r="D708" s="6"/>
      <c r="E708" s="5"/>
      <c r="F708" s="6"/>
      <c r="G708" s="6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6"/>
      <c r="D709" s="6"/>
      <c r="E709" s="5"/>
      <c r="F709" s="6"/>
      <c r="G709" s="6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6"/>
      <c r="D710" s="6"/>
      <c r="E710" s="5"/>
      <c r="F710" s="6"/>
      <c r="G710" s="6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6"/>
      <c r="D711" s="6"/>
      <c r="E711" s="5"/>
      <c r="F711" s="6"/>
      <c r="G711" s="6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6"/>
      <c r="D712" s="6"/>
      <c r="E712" s="5"/>
      <c r="F712" s="6"/>
      <c r="G712" s="6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6"/>
      <c r="D713" s="6"/>
      <c r="E713" s="5"/>
      <c r="F713" s="6"/>
      <c r="G713" s="6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6"/>
      <c r="D714" s="6"/>
      <c r="E714" s="5"/>
      <c r="F714" s="6"/>
      <c r="G714" s="6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6"/>
      <c r="D715" s="6"/>
      <c r="E715" s="5"/>
      <c r="F715" s="6"/>
      <c r="G715" s="6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6"/>
      <c r="D716" s="6"/>
      <c r="E716" s="5"/>
      <c r="F716" s="6"/>
      <c r="G716" s="6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6"/>
      <c r="D717" s="6"/>
      <c r="E717" s="5"/>
      <c r="F717" s="6"/>
      <c r="G717" s="6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6"/>
      <c r="D718" s="6"/>
      <c r="E718" s="5"/>
      <c r="F718" s="6"/>
      <c r="G718" s="6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6"/>
      <c r="D719" s="6"/>
      <c r="E719" s="5"/>
      <c r="F719" s="6"/>
      <c r="G719" s="6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6"/>
      <c r="D720" s="6"/>
      <c r="E720" s="5"/>
      <c r="F720" s="6"/>
      <c r="G720" s="6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6"/>
      <c r="D721" s="6"/>
      <c r="E721" s="5"/>
      <c r="F721" s="6"/>
      <c r="G721" s="6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6"/>
      <c r="D722" s="6"/>
      <c r="E722" s="5"/>
      <c r="F722" s="6"/>
      <c r="G722" s="6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6"/>
      <c r="D723" s="6"/>
      <c r="E723" s="5"/>
      <c r="F723" s="6"/>
      <c r="G723" s="6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6"/>
      <c r="D724" s="6"/>
      <c r="E724" s="5"/>
      <c r="F724" s="6"/>
      <c r="G724" s="6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6"/>
      <c r="D725" s="6"/>
      <c r="E725" s="5"/>
      <c r="F725" s="6"/>
      <c r="G725" s="6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6"/>
      <c r="D726" s="6"/>
      <c r="E726" s="5"/>
      <c r="F726" s="6"/>
      <c r="G726" s="6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6"/>
      <c r="D727" s="6"/>
      <c r="E727" s="5"/>
      <c r="F727" s="6"/>
      <c r="G727" s="6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6"/>
      <c r="D728" s="6"/>
      <c r="E728" s="5"/>
      <c r="F728" s="6"/>
      <c r="G728" s="6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6"/>
      <c r="D729" s="6"/>
      <c r="E729" s="5"/>
      <c r="F729" s="6"/>
      <c r="G729" s="6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6"/>
      <c r="D730" s="6"/>
      <c r="E730" s="5"/>
      <c r="F730" s="6"/>
      <c r="G730" s="6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6"/>
      <c r="D731" s="6"/>
      <c r="E731" s="5"/>
      <c r="F731" s="6"/>
      <c r="G731" s="6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6"/>
      <c r="D732" s="6"/>
      <c r="E732" s="5"/>
      <c r="F732" s="6"/>
      <c r="G732" s="6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6"/>
      <c r="D733" s="6"/>
      <c r="E733" s="5"/>
      <c r="F733" s="6"/>
      <c r="G733" s="6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6"/>
      <c r="D734" s="6"/>
      <c r="E734" s="5"/>
      <c r="F734" s="6"/>
      <c r="G734" s="6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6"/>
      <c r="D735" s="6"/>
      <c r="E735" s="5"/>
      <c r="F735" s="6"/>
      <c r="G735" s="6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6"/>
      <c r="D736" s="6"/>
      <c r="E736" s="5"/>
      <c r="F736" s="6"/>
      <c r="G736" s="6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6"/>
      <c r="D737" s="6"/>
      <c r="E737" s="5"/>
      <c r="F737" s="6"/>
      <c r="G737" s="6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6"/>
      <c r="D738" s="6"/>
      <c r="E738" s="5"/>
      <c r="F738" s="6"/>
      <c r="G738" s="6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6"/>
      <c r="D739" s="6"/>
      <c r="E739" s="5"/>
      <c r="F739" s="6"/>
      <c r="G739" s="6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6"/>
      <c r="D740" s="6"/>
      <c r="E740" s="5"/>
      <c r="F740" s="6"/>
      <c r="G740" s="6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6"/>
      <c r="D741" s="6"/>
      <c r="E741" s="5"/>
      <c r="F741" s="6"/>
      <c r="G741" s="6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6"/>
      <c r="D742" s="6"/>
      <c r="E742" s="5"/>
      <c r="F742" s="6"/>
      <c r="G742" s="6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6"/>
      <c r="D743" s="6"/>
      <c r="E743" s="5"/>
      <c r="F743" s="6"/>
      <c r="G743" s="6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6"/>
      <c r="D744" s="6"/>
      <c r="E744" s="5"/>
      <c r="F744" s="6"/>
      <c r="G744" s="6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6"/>
      <c r="D745" s="6"/>
      <c r="E745" s="5"/>
      <c r="F745" s="6"/>
      <c r="G745" s="6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6"/>
      <c r="D746" s="6"/>
      <c r="E746" s="5"/>
      <c r="F746" s="6"/>
      <c r="G746" s="6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6"/>
      <c r="D747" s="6"/>
      <c r="E747" s="5"/>
      <c r="F747" s="6"/>
      <c r="G747" s="6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6"/>
      <c r="D748" s="6"/>
      <c r="E748" s="5"/>
      <c r="F748" s="6"/>
      <c r="G748" s="6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6"/>
      <c r="D749" s="6"/>
      <c r="E749" s="5"/>
      <c r="F749" s="6"/>
      <c r="G749" s="6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6"/>
      <c r="D750" s="6"/>
      <c r="E750" s="5"/>
      <c r="F750" s="6"/>
      <c r="G750" s="6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6"/>
      <c r="D751" s="6"/>
      <c r="E751" s="5"/>
      <c r="F751" s="6"/>
      <c r="G751" s="6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6"/>
      <c r="D752" s="6"/>
      <c r="E752" s="5"/>
      <c r="F752" s="6"/>
      <c r="G752" s="6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6"/>
      <c r="D753" s="6"/>
      <c r="E753" s="5"/>
      <c r="F753" s="6"/>
      <c r="G753" s="6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6"/>
      <c r="D754" s="6"/>
      <c r="E754" s="5"/>
      <c r="F754" s="6"/>
      <c r="G754" s="6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6"/>
      <c r="D755" s="6"/>
      <c r="E755" s="5"/>
      <c r="F755" s="6"/>
      <c r="G755" s="6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6"/>
      <c r="D756" s="6"/>
      <c r="E756" s="5"/>
      <c r="F756" s="6"/>
      <c r="G756" s="6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6"/>
      <c r="D757" s="6"/>
      <c r="E757" s="5"/>
      <c r="F757" s="6"/>
      <c r="G757" s="6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6"/>
      <c r="D758" s="6"/>
      <c r="E758" s="5"/>
      <c r="F758" s="6"/>
      <c r="G758" s="6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6"/>
      <c r="D759" s="6"/>
      <c r="E759" s="5"/>
      <c r="F759" s="6"/>
      <c r="G759" s="6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6"/>
      <c r="D760" s="6"/>
      <c r="E760" s="5"/>
      <c r="F760" s="6"/>
      <c r="G760" s="6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6"/>
      <c r="D761" s="6"/>
      <c r="E761" s="5"/>
      <c r="F761" s="6"/>
      <c r="G761" s="6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6"/>
      <c r="D762" s="6"/>
      <c r="E762" s="5"/>
      <c r="F762" s="6"/>
      <c r="G762" s="6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6"/>
      <c r="D763" s="6"/>
      <c r="E763" s="5"/>
      <c r="F763" s="6"/>
      <c r="G763" s="6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6"/>
      <c r="D764" s="6"/>
      <c r="E764" s="5"/>
      <c r="F764" s="6"/>
      <c r="G764" s="6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6"/>
      <c r="D765" s="6"/>
      <c r="E765" s="5"/>
      <c r="F765" s="6"/>
      <c r="G765" s="6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6"/>
      <c r="D766" s="6"/>
      <c r="E766" s="5"/>
      <c r="F766" s="6"/>
      <c r="G766" s="6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6"/>
      <c r="D767" s="6"/>
      <c r="E767" s="5"/>
      <c r="F767" s="6"/>
      <c r="G767" s="6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6"/>
      <c r="D768" s="6"/>
      <c r="E768" s="5"/>
      <c r="F768" s="6"/>
      <c r="G768" s="6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6"/>
      <c r="D769" s="6"/>
      <c r="E769" s="5"/>
      <c r="F769" s="6"/>
      <c r="G769" s="6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6"/>
      <c r="D770" s="6"/>
      <c r="E770" s="5"/>
      <c r="F770" s="6"/>
      <c r="G770" s="6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6"/>
      <c r="D771" s="6"/>
      <c r="E771" s="5"/>
      <c r="F771" s="6"/>
      <c r="G771" s="6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6"/>
      <c r="D772" s="6"/>
      <c r="E772" s="5"/>
      <c r="F772" s="6"/>
      <c r="G772" s="6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6"/>
      <c r="D773" s="6"/>
      <c r="E773" s="5"/>
      <c r="F773" s="6"/>
      <c r="G773" s="6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6"/>
      <c r="D774" s="6"/>
      <c r="E774" s="5"/>
      <c r="F774" s="6"/>
      <c r="G774" s="6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6"/>
      <c r="D775" s="6"/>
      <c r="E775" s="5"/>
      <c r="F775" s="6"/>
      <c r="G775" s="6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6"/>
      <c r="D776" s="6"/>
      <c r="E776" s="5"/>
      <c r="F776" s="6"/>
      <c r="G776" s="6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6"/>
      <c r="D777" s="6"/>
      <c r="E777" s="5"/>
      <c r="F777" s="6"/>
      <c r="G777" s="6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6"/>
      <c r="D778" s="6"/>
      <c r="E778" s="5"/>
      <c r="F778" s="6"/>
      <c r="G778" s="6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6"/>
      <c r="D779" s="6"/>
      <c r="E779" s="5"/>
      <c r="F779" s="6"/>
      <c r="G779" s="6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6"/>
      <c r="D780" s="6"/>
      <c r="E780" s="5"/>
      <c r="F780" s="6"/>
      <c r="G780" s="6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6"/>
      <c r="D781" s="6"/>
      <c r="E781" s="5"/>
      <c r="F781" s="6"/>
      <c r="G781" s="6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6"/>
      <c r="D782" s="6"/>
      <c r="E782" s="5"/>
      <c r="F782" s="6"/>
      <c r="G782" s="6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6"/>
      <c r="D783" s="6"/>
      <c r="E783" s="5"/>
      <c r="F783" s="6"/>
      <c r="G783" s="6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6"/>
      <c r="D784" s="6"/>
      <c r="E784" s="5"/>
      <c r="F784" s="6"/>
      <c r="G784" s="6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6"/>
      <c r="D785" s="6"/>
      <c r="E785" s="5"/>
      <c r="F785" s="6"/>
      <c r="G785" s="6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6"/>
      <c r="D786" s="6"/>
      <c r="E786" s="5"/>
      <c r="F786" s="6"/>
      <c r="G786" s="6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6"/>
      <c r="D787" s="6"/>
      <c r="E787" s="5"/>
      <c r="F787" s="6"/>
      <c r="G787" s="6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6"/>
      <c r="D788" s="6"/>
      <c r="E788" s="5"/>
      <c r="F788" s="6"/>
      <c r="G788" s="6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6"/>
      <c r="D789" s="6"/>
      <c r="E789" s="5"/>
      <c r="F789" s="6"/>
      <c r="G789" s="6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6"/>
      <c r="D790" s="6"/>
      <c r="E790" s="5"/>
      <c r="F790" s="6"/>
      <c r="G790" s="6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6"/>
      <c r="D791" s="6"/>
      <c r="E791" s="5"/>
      <c r="F791" s="6"/>
      <c r="G791" s="6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6"/>
      <c r="D792" s="6"/>
      <c r="E792" s="5"/>
      <c r="F792" s="6"/>
      <c r="G792" s="6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6"/>
      <c r="D793" s="6"/>
      <c r="E793" s="5"/>
      <c r="F793" s="6"/>
      <c r="G793" s="6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6"/>
      <c r="D794" s="6"/>
      <c r="E794" s="5"/>
      <c r="F794" s="6"/>
      <c r="G794" s="6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6"/>
      <c r="D795" s="6"/>
      <c r="E795" s="5"/>
      <c r="F795" s="6"/>
      <c r="G795" s="6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6"/>
      <c r="D796" s="6"/>
      <c r="E796" s="5"/>
      <c r="F796" s="6"/>
      <c r="G796" s="6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6"/>
      <c r="D797" s="6"/>
      <c r="E797" s="5"/>
      <c r="F797" s="6"/>
      <c r="G797" s="6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6"/>
      <c r="D798" s="6"/>
      <c r="E798" s="5"/>
      <c r="F798" s="6"/>
      <c r="G798" s="6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6"/>
      <c r="D799" s="6"/>
      <c r="E799" s="5"/>
      <c r="F799" s="6"/>
      <c r="G799" s="6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6"/>
      <c r="D800" s="6"/>
      <c r="E800" s="5"/>
      <c r="F800" s="6"/>
      <c r="G800" s="6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6"/>
      <c r="D801" s="6"/>
      <c r="E801" s="5"/>
      <c r="F801" s="6"/>
      <c r="G801" s="6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6"/>
      <c r="D802" s="6"/>
      <c r="E802" s="5"/>
      <c r="F802" s="6"/>
      <c r="G802" s="6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6"/>
      <c r="D803" s="6"/>
      <c r="E803" s="5"/>
      <c r="F803" s="6"/>
      <c r="G803" s="6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6"/>
      <c r="D804" s="6"/>
      <c r="E804" s="5"/>
      <c r="F804" s="6"/>
      <c r="G804" s="6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6"/>
      <c r="D805" s="6"/>
      <c r="E805" s="5"/>
      <c r="F805" s="6"/>
      <c r="G805" s="6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6"/>
      <c r="D806" s="6"/>
      <c r="E806" s="5"/>
      <c r="F806" s="6"/>
      <c r="G806" s="6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6"/>
      <c r="D807" s="6"/>
      <c r="E807" s="5"/>
      <c r="F807" s="6"/>
      <c r="G807" s="6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6"/>
      <c r="D808" s="6"/>
      <c r="E808" s="5"/>
      <c r="F808" s="6"/>
      <c r="G808" s="6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6"/>
      <c r="D809" s="6"/>
      <c r="E809" s="5"/>
      <c r="F809" s="6"/>
      <c r="G809" s="6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6"/>
      <c r="D810" s="6"/>
      <c r="E810" s="5"/>
      <c r="F810" s="6"/>
      <c r="G810" s="6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6"/>
      <c r="D811" s="6"/>
      <c r="E811" s="5"/>
      <c r="F811" s="6"/>
      <c r="G811" s="6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6"/>
      <c r="D812" s="6"/>
      <c r="E812" s="5"/>
      <c r="F812" s="6"/>
      <c r="G812" s="6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6"/>
      <c r="D813" s="6"/>
      <c r="E813" s="5"/>
      <c r="F813" s="6"/>
      <c r="G813" s="6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6"/>
      <c r="D814" s="6"/>
      <c r="E814" s="5"/>
      <c r="F814" s="6"/>
      <c r="G814" s="6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6"/>
      <c r="D815" s="6"/>
      <c r="E815" s="5"/>
      <c r="F815" s="6"/>
      <c r="G815" s="6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6"/>
      <c r="D816" s="6"/>
      <c r="E816" s="5"/>
      <c r="F816" s="6"/>
      <c r="G816" s="6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6"/>
      <c r="D817" s="6"/>
      <c r="E817" s="5"/>
      <c r="F817" s="6"/>
      <c r="G817" s="6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6"/>
      <c r="D818" s="6"/>
      <c r="E818" s="5"/>
      <c r="F818" s="6"/>
      <c r="G818" s="6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6"/>
      <c r="D819" s="6"/>
      <c r="E819" s="5"/>
      <c r="F819" s="6"/>
      <c r="G819" s="6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6"/>
      <c r="D820" s="6"/>
      <c r="E820" s="5"/>
      <c r="F820" s="6"/>
      <c r="G820" s="6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6"/>
      <c r="D821" s="6"/>
      <c r="E821" s="5"/>
      <c r="F821" s="6"/>
      <c r="G821" s="6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6"/>
      <c r="D822" s="6"/>
      <c r="E822" s="5"/>
      <c r="F822" s="6"/>
      <c r="G822" s="6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6"/>
      <c r="D823" s="6"/>
      <c r="E823" s="5"/>
      <c r="F823" s="6"/>
      <c r="G823" s="6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6"/>
      <c r="D824" s="6"/>
      <c r="E824" s="5"/>
      <c r="F824" s="6"/>
      <c r="G824" s="6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6"/>
      <c r="D825" s="6"/>
      <c r="E825" s="5"/>
      <c r="F825" s="6"/>
      <c r="G825" s="6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6"/>
      <c r="D826" s="6"/>
      <c r="E826" s="5"/>
      <c r="F826" s="6"/>
      <c r="G826" s="6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6"/>
      <c r="D827" s="6"/>
      <c r="E827" s="5"/>
      <c r="F827" s="6"/>
      <c r="G827" s="6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6"/>
      <c r="D828" s="6"/>
      <c r="E828" s="5"/>
      <c r="F828" s="6"/>
      <c r="G828" s="6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6"/>
      <c r="D829" s="6"/>
      <c r="E829" s="5"/>
      <c r="F829" s="6"/>
      <c r="G829" s="6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6"/>
      <c r="D830" s="6"/>
      <c r="E830" s="5"/>
      <c r="F830" s="6"/>
      <c r="G830" s="6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6"/>
      <c r="D831" s="6"/>
      <c r="E831" s="5"/>
      <c r="F831" s="6"/>
      <c r="G831" s="6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6"/>
      <c r="D832" s="6"/>
      <c r="E832" s="5"/>
      <c r="F832" s="6"/>
      <c r="G832" s="6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6"/>
      <c r="D833" s="6"/>
      <c r="E833" s="5"/>
      <c r="F833" s="6"/>
      <c r="G833" s="6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6"/>
      <c r="D834" s="6"/>
      <c r="E834" s="5"/>
      <c r="F834" s="6"/>
      <c r="G834" s="6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6"/>
      <c r="D835" s="6"/>
      <c r="E835" s="5"/>
      <c r="F835" s="6"/>
      <c r="G835" s="6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6"/>
      <c r="D836" s="6"/>
      <c r="E836" s="5"/>
      <c r="F836" s="6"/>
      <c r="G836" s="6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6"/>
      <c r="D837" s="6"/>
      <c r="E837" s="5"/>
      <c r="F837" s="6"/>
      <c r="G837" s="6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6"/>
      <c r="D838" s="6"/>
      <c r="E838" s="5"/>
      <c r="F838" s="6"/>
      <c r="G838" s="6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6"/>
      <c r="D839" s="6"/>
      <c r="E839" s="5"/>
      <c r="F839" s="6"/>
      <c r="G839" s="6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6"/>
      <c r="D840" s="6"/>
      <c r="E840" s="5"/>
      <c r="F840" s="6"/>
      <c r="G840" s="6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6"/>
      <c r="D841" s="6"/>
      <c r="E841" s="5"/>
      <c r="F841" s="6"/>
      <c r="G841" s="6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6"/>
      <c r="D842" s="6"/>
      <c r="E842" s="5"/>
      <c r="F842" s="6"/>
      <c r="G842" s="6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6"/>
      <c r="D843" s="6"/>
      <c r="E843" s="5"/>
      <c r="F843" s="6"/>
      <c r="G843" s="6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6"/>
      <c r="D844" s="6"/>
      <c r="E844" s="5"/>
      <c r="F844" s="6"/>
      <c r="G844" s="6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6"/>
      <c r="D845" s="6"/>
      <c r="E845" s="5"/>
      <c r="F845" s="6"/>
      <c r="G845" s="6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6"/>
      <c r="D846" s="6"/>
      <c r="E846" s="5"/>
      <c r="F846" s="6"/>
      <c r="G846" s="6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6"/>
      <c r="D847" s="6"/>
      <c r="E847" s="5"/>
      <c r="F847" s="6"/>
      <c r="G847" s="6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6"/>
      <c r="D848" s="6"/>
      <c r="E848" s="5"/>
      <c r="F848" s="6"/>
      <c r="G848" s="6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6"/>
      <c r="D849" s="6"/>
      <c r="E849" s="5"/>
      <c r="F849" s="6"/>
      <c r="G849" s="6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6"/>
      <c r="D850" s="6"/>
      <c r="E850" s="5"/>
      <c r="F850" s="6"/>
      <c r="G850" s="6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6"/>
      <c r="D851" s="6"/>
      <c r="E851" s="5"/>
      <c r="F851" s="6"/>
      <c r="G851" s="6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6"/>
      <c r="D852" s="6"/>
      <c r="E852" s="5"/>
      <c r="F852" s="6"/>
      <c r="G852" s="6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6"/>
      <c r="D853" s="6"/>
      <c r="E853" s="5"/>
      <c r="F853" s="6"/>
      <c r="G853" s="6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6"/>
      <c r="D854" s="6"/>
      <c r="E854" s="5"/>
      <c r="F854" s="6"/>
      <c r="G854" s="6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6"/>
      <c r="D855" s="6"/>
      <c r="E855" s="5"/>
      <c r="F855" s="6"/>
      <c r="G855" s="6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6"/>
      <c r="D856" s="6"/>
      <c r="E856" s="5"/>
      <c r="F856" s="6"/>
      <c r="G856" s="6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6"/>
      <c r="D857" s="6"/>
      <c r="E857" s="5"/>
      <c r="F857" s="6"/>
      <c r="G857" s="6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6"/>
      <c r="D858" s="6"/>
      <c r="E858" s="5"/>
      <c r="F858" s="6"/>
      <c r="G858" s="6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6"/>
      <c r="D859" s="6"/>
      <c r="E859" s="5"/>
      <c r="F859" s="6"/>
      <c r="G859" s="6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6"/>
      <c r="D860" s="6"/>
      <c r="E860" s="5"/>
      <c r="F860" s="6"/>
      <c r="G860" s="6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6"/>
      <c r="D861" s="6"/>
      <c r="E861" s="5"/>
      <c r="F861" s="6"/>
      <c r="G861" s="6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6"/>
      <c r="D862" s="6"/>
      <c r="E862" s="5"/>
      <c r="F862" s="6"/>
      <c r="G862" s="6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6"/>
      <c r="D863" s="6"/>
      <c r="E863" s="5"/>
      <c r="F863" s="6"/>
      <c r="G863" s="6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6"/>
      <c r="D864" s="6"/>
      <c r="E864" s="5"/>
      <c r="F864" s="6"/>
      <c r="G864" s="6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6"/>
      <c r="D865" s="6"/>
      <c r="E865" s="5"/>
      <c r="F865" s="6"/>
      <c r="G865" s="6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6"/>
      <c r="D866" s="6"/>
      <c r="E866" s="5"/>
      <c r="F866" s="6"/>
      <c r="G866" s="6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6"/>
      <c r="D867" s="6"/>
      <c r="E867" s="5"/>
      <c r="F867" s="6"/>
      <c r="G867" s="6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6"/>
      <c r="D868" s="6"/>
      <c r="E868" s="5"/>
      <c r="F868" s="6"/>
      <c r="G868" s="6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6"/>
      <c r="D869" s="6"/>
      <c r="E869" s="5"/>
      <c r="F869" s="6"/>
      <c r="G869" s="6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6"/>
      <c r="D870" s="6"/>
      <c r="E870" s="5"/>
      <c r="F870" s="6"/>
      <c r="G870" s="6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6"/>
      <c r="D871" s="6"/>
      <c r="E871" s="5"/>
      <c r="F871" s="6"/>
      <c r="G871" s="6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6"/>
      <c r="D872" s="6"/>
      <c r="E872" s="5"/>
      <c r="F872" s="6"/>
      <c r="G872" s="6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6"/>
      <c r="D873" s="6"/>
      <c r="E873" s="5"/>
      <c r="F873" s="6"/>
      <c r="G873" s="6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6"/>
      <c r="D874" s="6"/>
      <c r="E874" s="5"/>
      <c r="F874" s="6"/>
      <c r="G874" s="6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6"/>
      <c r="D875" s="6"/>
      <c r="E875" s="5"/>
      <c r="F875" s="6"/>
      <c r="G875" s="6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6"/>
      <c r="D876" s="6"/>
      <c r="E876" s="5"/>
      <c r="F876" s="6"/>
      <c r="G876" s="6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6"/>
      <c r="D877" s="6"/>
      <c r="E877" s="5"/>
      <c r="F877" s="6"/>
      <c r="G877" s="6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6"/>
      <c r="D878" s="6"/>
      <c r="E878" s="5"/>
      <c r="F878" s="6"/>
      <c r="G878" s="6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6"/>
      <c r="D879" s="6"/>
      <c r="E879" s="5"/>
      <c r="F879" s="6"/>
      <c r="G879" s="6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6"/>
      <c r="D880" s="6"/>
      <c r="E880" s="5"/>
      <c r="F880" s="6"/>
      <c r="G880" s="6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6"/>
      <c r="D881" s="6"/>
      <c r="E881" s="5"/>
      <c r="F881" s="6"/>
      <c r="G881" s="6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6"/>
      <c r="D882" s="6"/>
      <c r="E882" s="5"/>
      <c r="F882" s="6"/>
      <c r="G882" s="6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6"/>
      <c r="D883" s="6"/>
      <c r="E883" s="5"/>
      <c r="F883" s="6"/>
      <c r="G883" s="6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6"/>
      <c r="D884" s="6"/>
      <c r="E884" s="5"/>
      <c r="F884" s="6"/>
      <c r="G884" s="6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6"/>
      <c r="D885" s="6"/>
      <c r="E885" s="5"/>
      <c r="F885" s="6"/>
      <c r="G885" s="6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6"/>
      <c r="D886" s="6"/>
      <c r="E886" s="5"/>
      <c r="F886" s="6"/>
      <c r="G886" s="6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6"/>
      <c r="D887" s="6"/>
      <c r="E887" s="5"/>
      <c r="F887" s="6"/>
      <c r="G887" s="6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6"/>
      <c r="D888" s="6"/>
      <c r="E888" s="5"/>
      <c r="F888" s="6"/>
      <c r="G888" s="6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6"/>
      <c r="D889" s="6"/>
      <c r="E889" s="5"/>
      <c r="F889" s="6"/>
      <c r="G889" s="6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6"/>
      <c r="D890" s="6"/>
      <c r="E890" s="5"/>
      <c r="F890" s="6"/>
      <c r="G890" s="6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6"/>
      <c r="D891" s="6"/>
      <c r="E891" s="5"/>
      <c r="F891" s="6"/>
      <c r="G891" s="6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6"/>
      <c r="D892" s="6"/>
      <c r="E892" s="5"/>
      <c r="F892" s="6"/>
      <c r="G892" s="6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6"/>
      <c r="D893" s="6"/>
      <c r="E893" s="5"/>
      <c r="F893" s="6"/>
      <c r="G893" s="6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6"/>
      <c r="D894" s="6"/>
      <c r="E894" s="5"/>
      <c r="F894" s="6"/>
      <c r="G894" s="6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6"/>
      <c r="D895" s="6"/>
      <c r="E895" s="5"/>
      <c r="F895" s="6"/>
      <c r="G895" s="6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6"/>
      <c r="D896" s="6"/>
      <c r="E896" s="5"/>
      <c r="F896" s="6"/>
      <c r="G896" s="6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6"/>
      <c r="D897" s="6"/>
      <c r="E897" s="5"/>
      <c r="F897" s="6"/>
      <c r="G897" s="6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6"/>
      <c r="D898" s="6"/>
      <c r="E898" s="5"/>
      <c r="F898" s="6"/>
      <c r="G898" s="6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6"/>
      <c r="D899" s="6"/>
      <c r="E899" s="5"/>
      <c r="F899" s="6"/>
      <c r="G899" s="6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6"/>
      <c r="D900" s="6"/>
      <c r="E900" s="5"/>
      <c r="F900" s="6"/>
      <c r="G900" s="6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6"/>
      <c r="D901" s="6"/>
      <c r="E901" s="5"/>
      <c r="F901" s="6"/>
      <c r="G901" s="6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6"/>
      <c r="D902" s="6"/>
      <c r="E902" s="5"/>
      <c r="F902" s="6"/>
      <c r="G902" s="6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6"/>
      <c r="D903" s="6"/>
      <c r="E903" s="5"/>
      <c r="F903" s="6"/>
      <c r="G903" s="6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6"/>
      <c r="D904" s="6"/>
      <c r="E904" s="5"/>
      <c r="F904" s="6"/>
      <c r="G904" s="6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6"/>
      <c r="D905" s="6"/>
      <c r="E905" s="5"/>
      <c r="F905" s="6"/>
      <c r="G905" s="6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6"/>
      <c r="D906" s="6"/>
      <c r="E906" s="5"/>
      <c r="F906" s="6"/>
      <c r="G906" s="6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6"/>
      <c r="D907" s="6"/>
      <c r="E907" s="5"/>
      <c r="F907" s="6"/>
      <c r="G907" s="6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6"/>
      <c r="D908" s="6"/>
      <c r="E908" s="5"/>
      <c r="F908" s="6"/>
      <c r="G908" s="6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6"/>
      <c r="D909" s="6"/>
      <c r="E909" s="5"/>
      <c r="F909" s="6"/>
      <c r="G909" s="6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6"/>
      <c r="D910" s="6"/>
      <c r="E910" s="5"/>
      <c r="F910" s="6"/>
      <c r="G910" s="6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6"/>
      <c r="D911" s="6"/>
      <c r="E911" s="5"/>
      <c r="F911" s="6"/>
      <c r="G911" s="6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6"/>
      <c r="D912" s="6"/>
      <c r="E912" s="5"/>
      <c r="F912" s="6"/>
      <c r="G912" s="6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6"/>
      <c r="D913" s="6"/>
      <c r="E913" s="5"/>
      <c r="F913" s="6"/>
      <c r="G913" s="6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6"/>
      <c r="D914" s="6"/>
      <c r="E914" s="5"/>
      <c r="F914" s="6"/>
      <c r="G914" s="6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6"/>
      <c r="D915" s="6"/>
      <c r="E915" s="5"/>
      <c r="F915" s="6"/>
      <c r="G915" s="6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6"/>
      <c r="D916" s="6"/>
      <c r="E916" s="5"/>
      <c r="F916" s="6"/>
      <c r="G916" s="6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6"/>
      <c r="D917" s="6"/>
      <c r="E917" s="5"/>
      <c r="F917" s="6"/>
      <c r="G917" s="6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6"/>
      <c r="D918" s="6"/>
      <c r="E918" s="5"/>
      <c r="F918" s="6"/>
      <c r="G918" s="6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6"/>
      <c r="D919" s="6"/>
      <c r="E919" s="5"/>
      <c r="F919" s="6"/>
      <c r="G919" s="6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6"/>
      <c r="D920" s="6"/>
      <c r="E920" s="5"/>
      <c r="F920" s="6"/>
      <c r="G920" s="6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6"/>
      <c r="D921" s="6"/>
      <c r="E921" s="5"/>
      <c r="F921" s="6"/>
      <c r="G921" s="6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6"/>
      <c r="D922" s="6"/>
      <c r="E922" s="5"/>
      <c r="F922" s="6"/>
      <c r="G922" s="6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6"/>
      <c r="D923" s="6"/>
      <c r="E923" s="5"/>
      <c r="F923" s="6"/>
      <c r="G923" s="6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6"/>
      <c r="D924" s="6"/>
      <c r="E924" s="5"/>
      <c r="F924" s="6"/>
      <c r="G924" s="6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6"/>
      <c r="D925" s="6"/>
      <c r="E925" s="5"/>
      <c r="F925" s="6"/>
      <c r="G925" s="6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6"/>
      <c r="D926" s="6"/>
      <c r="E926" s="5"/>
      <c r="F926" s="6"/>
      <c r="G926" s="6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6"/>
      <c r="D927" s="6"/>
      <c r="E927" s="5"/>
      <c r="F927" s="6"/>
      <c r="G927" s="6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6"/>
      <c r="D928" s="6"/>
      <c r="E928" s="5"/>
      <c r="F928" s="6"/>
      <c r="G928" s="6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6"/>
      <c r="D929" s="6"/>
      <c r="E929" s="5"/>
      <c r="F929" s="6"/>
      <c r="G929" s="6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6"/>
      <c r="D930" s="6"/>
      <c r="E930" s="5"/>
      <c r="F930" s="6"/>
      <c r="G930" s="6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6"/>
      <c r="D931" s="6"/>
      <c r="E931" s="5"/>
      <c r="F931" s="6"/>
      <c r="G931" s="6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6"/>
      <c r="D932" s="6"/>
      <c r="E932" s="5"/>
      <c r="F932" s="6"/>
      <c r="G932" s="6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6"/>
      <c r="D933" s="6"/>
      <c r="E933" s="5"/>
      <c r="F933" s="6"/>
      <c r="G933" s="6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6"/>
      <c r="D934" s="6"/>
      <c r="E934" s="5"/>
      <c r="F934" s="6"/>
      <c r="G934" s="6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6"/>
      <c r="D935" s="6"/>
      <c r="E935" s="5"/>
      <c r="F935" s="6"/>
      <c r="G935" s="6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6"/>
      <c r="D936" s="6"/>
      <c r="E936" s="5"/>
      <c r="F936" s="6"/>
      <c r="G936" s="6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6"/>
      <c r="D937" s="6"/>
      <c r="E937" s="5"/>
      <c r="F937" s="6"/>
      <c r="G937" s="6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6"/>
      <c r="D938" s="6"/>
      <c r="E938" s="5"/>
      <c r="F938" s="6"/>
      <c r="G938" s="6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6"/>
      <c r="D939" s="6"/>
      <c r="E939" s="5"/>
      <c r="F939" s="6"/>
      <c r="G939" s="6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6"/>
      <c r="D940" s="6"/>
      <c r="E940" s="5"/>
      <c r="F940" s="6"/>
      <c r="G940" s="6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6"/>
      <c r="D941" s="6"/>
      <c r="E941" s="5"/>
      <c r="F941" s="6"/>
      <c r="G941" s="6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6"/>
      <c r="D942" s="6"/>
      <c r="E942" s="5"/>
      <c r="F942" s="6"/>
      <c r="G942" s="6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6"/>
      <c r="D943" s="6"/>
      <c r="E943" s="5"/>
      <c r="F943" s="6"/>
      <c r="G943" s="6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6"/>
      <c r="D944" s="6"/>
      <c r="E944" s="5"/>
      <c r="F944" s="6"/>
      <c r="G944" s="6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6"/>
      <c r="D945" s="6"/>
      <c r="E945" s="5"/>
      <c r="F945" s="6"/>
      <c r="G945" s="6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6"/>
      <c r="D946" s="6"/>
      <c r="E946" s="5"/>
      <c r="F946" s="6"/>
      <c r="G946" s="6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6"/>
      <c r="D947" s="6"/>
      <c r="E947" s="5"/>
      <c r="F947" s="6"/>
      <c r="G947" s="6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6"/>
      <c r="D948" s="6"/>
      <c r="E948" s="5"/>
      <c r="F948" s="6"/>
      <c r="G948" s="6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6"/>
      <c r="D949" s="6"/>
      <c r="E949" s="5"/>
      <c r="F949" s="6"/>
      <c r="G949" s="6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6"/>
      <c r="D950" s="6"/>
      <c r="E950" s="5"/>
      <c r="F950" s="6"/>
      <c r="G950" s="6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6"/>
      <c r="D951" s="6"/>
      <c r="E951" s="5"/>
      <c r="F951" s="6"/>
      <c r="G951" s="6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6"/>
      <c r="D952" s="6"/>
      <c r="E952" s="5"/>
      <c r="F952" s="6"/>
      <c r="G952" s="6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6"/>
      <c r="D953" s="6"/>
      <c r="E953" s="5"/>
      <c r="F953" s="6"/>
      <c r="G953" s="6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6"/>
      <c r="D954" s="6"/>
      <c r="E954" s="5"/>
      <c r="F954" s="6"/>
      <c r="G954" s="6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6"/>
      <c r="D955" s="6"/>
      <c r="E955" s="5"/>
      <c r="F955" s="6"/>
      <c r="G955" s="6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6"/>
      <c r="D956" s="6"/>
      <c r="E956" s="5"/>
      <c r="F956" s="6"/>
      <c r="G956" s="6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6"/>
      <c r="D957" s="6"/>
      <c r="E957" s="5"/>
      <c r="F957" s="6"/>
      <c r="G957" s="6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6"/>
      <c r="D958" s="6"/>
      <c r="E958" s="5"/>
      <c r="F958" s="6"/>
      <c r="G958" s="6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6"/>
      <c r="D959" s="6"/>
      <c r="E959" s="5"/>
      <c r="F959" s="6"/>
      <c r="G959" s="6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6"/>
      <c r="D960" s="6"/>
      <c r="E960" s="5"/>
      <c r="F960" s="6"/>
      <c r="G960" s="6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6"/>
      <c r="D961" s="6"/>
      <c r="E961" s="5"/>
      <c r="F961" s="6"/>
      <c r="G961" s="6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6"/>
      <c r="D962" s="6"/>
      <c r="E962" s="5"/>
      <c r="F962" s="6"/>
      <c r="G962" s="6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6"/>
      <c r="D963" s="6"/>
      <c r="E963" s="5"/>
      <c r="F963" s="6"/>
      <c r="G963" s="6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6"/>
      <c r="D964" s="6"/>
      <c r="E964" s="5"/>
      <c r="F964" s="6"/>
      <c r="G964" s="6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6"/>
      <c r="D965" s="6"/>
      <c r="E965" s="5"/>
      <c r="F965" s="6"/>
      <c r="G965" s="6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6"/>
      <c r="D966" s="6"/>
      <c r="E966" s="5"/>
      <c r="F966" s="6"/>
      <c r="G966" s="6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6"/>
      <c r="D967" s="6"/>
      <c r="E967" s="5"/>
      <c r="F967" s="6"/>
      <c r="G967" s="6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6"/>
      <c r="D968" s="6"/>
      <c r="E968" s="5"/>
      <c r="F968" s="6"/>
      <c r="G968" s="6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6"/>
      <c r="D969" s="6"/>
      <c r="E969" s="5"/>
      <c r="F969" s="6"/>
      <c r="G969" s="6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6"/>
      <c r="D970" s="6"/>
      <c r="E970" s="5"/>
      <c r="F970" s="6"/>
      <c r="G970" s="6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6"/>
      <c r="D971" s="6"/>
      <c r="E971" s="5"/>
      <c r="F971" s="6"/>
      <c r="G971" s="6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6"/>
      <c r="D972" s="6"/>
      <c r="E972" s="5"/>
      <c r="F972" s="6"/>
      <c r="G972" s="6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6"/>
      <c r="D973" s="6"/>
      <c r="E973" s="5"/>
      <c r="F973" s="6"/>
      <c r="G973" s="6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6"/>
      <c r="D974" s="6"/>
      <c r="E974" s="5"/>
      <c r="F974" s="6"/>
      <c r="G974" s="6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6"/>
      <c r="D975" s="6"/>
      <c r="E975" s="5"/>
      <c r="F975" s="6"/>
      <c r="G975" s="6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6"/>
      <c r="D976" s="6"/>
      <c r="E976" s="5"/>
      <c r="F976" s="6"/>
      <c r="G976" s="6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6"/>
      <c r="D977" s="6"/>
      <c r="E977" s="5"/>
      <c r="F977" s="6"/>
      <c r="G977" s="6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6"/>
      <c r="D978" s="6"/>
      <c r="E978" s="5"/>
      <c r="F978" s="6"/>
      <c r="G978" s="6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6"/>
      <c r="D979" s="6"/>
      <c r="E979" s="5"/>
      <c r="F979" s="6"/>
      <c r="G979" s="6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6"/>
      <c r="D980" s="6"/>
      <c r="E980" s="5"/>
      <c r="F980" s="6"/>
      <c r="G980" s="6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6"/>
      <c r="D981" s="6"/>
      <c r="E981" s="5"/>
      <c r="F981" s="6"/>
      <c r="G981" s="6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6"/>
      <c r="D982" s="6"/>
      <c r="E982" s="5"/>
      <c r="F982" s="6"/>
      <c r="G982" s="6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6"/>
      <c r="D983" s="6"/>
      <c r="E983" s="5"/>
      <c r="F983" s="6"/>
      <c r="G983" s="6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6"/>
      <c r="D984" s="6"/>
      <c r="E984" s="5"/>
      <c r="F984" s="6"/>
      <c r="G984" s="6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6"/>
      <c r="D985" s="6"/>
      <c r="E985" s="5"/>
      <c r="F985" s="6"/>
      <c r="G985" s="6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6"/>
      <c r="D986" s="6"/>
      <c r="E986" s="5"/>
      <c r="F986" s="6"/>
      <c r="G986" s="6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6"/>
      <c r="D987" s="6"/>
      <c r="E987" s="5"/>
      <c r="F987" s="6"/>
      <c r="G987" s="6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6"/>
      <c r="D988" s="6"/>
      <c r="E988" s="5"/>
      <c r="F988" s="6"/>
      <c r="G988" s="6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6"/>
      <c r="D989" s="6"/>
      <c r="E989" s="5"/>
      <c r="F989" s="6"/>
      <c r="G989" s="6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6"/>
      <c r="D990" s="6"/>
      <c r="E990" s="5"/>
      <c r="F990" s="6"/>
      <c r="G990" s="6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6"/>
      <c r="D991" s="6"/>
      <c r="E991" s="5"/>
      <c r="F991" s="6"/>
      <c r="G991" s="6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6"/>
      <c r="D992" s="6"/>
      <c r="E992" s="5"/>
      <c r="F992" s="6"/>
      <c r="G992" s="6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6"/>
      <c r="D993" s="6"/>
      <c r="E993" s="5"/>
      <c r="F993" s="6"/>
      <c r="G993" s="6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6"/>
      <c r="D994" s="6"/>
      <c r="E994" s="5"/>
      <c r="F994" s="6"/>
      <c r="G994" s="6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6"/>
      <c r="D995" s="6"/>
      <c r="E995" s="5"/>
      <c r="F995" s="6"/>
      <c r="G995" s="6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6"/>
      <c r="D996" s="6"/>
      <c r="E996" s="5"/>
      <c r="F996" s="6"/>
      <c r="G996" s="6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5"/>
      <c r="B997" s="5"/>
      <c r="C997" s="6"/>
      <c r="D997" s="6"/>
      <c r="E997" s="5"/>
      <c r="F997" s="6"/>
      <c r="G997" s="6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5"/>
      <c r="B998" s="5"/>
      <c r="C998" s="6"/>
      <c r="D998" s="6"/>
      <c r="E998" s="5"/>
      <c r="F998" s="6"/>
      <c r="G998" s="6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5"/>
      <c r="B999" s="5"/>
      <c r="C999" s="6"/>
      <c r="D999" s="6"/>
      <c r="E999" s="5"/>
      <c r="F999" s="6"/>
      <c r="G999" s="6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>
      <c r="A1000" s="5"/>
      <c r="B1000" s="5"/>
      <c r="C1000" s="6"/>
      <c r="D1000" s="6"/>
      <c r="E1000" s="5"/>
      <c r="F1000" s="6"/>
      <c r="G1000" s="6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0">
    <mergeCell ref="I4:K4"/>
    <mergeCell ref="L4:N4"/>
    <mergeCell ref="A6:A14"/>
    <mergeCell ref="A16:A29"/>
    <mergeCell ref="A31:A40"/>
    <mergeCell ref="A42:A52"/>
    <mergeCell ref="A54:A66"/>
    <mergeCell ref="A68:A75"/>
    <mergeCell ref="C4:E4"/>
    <mergeCell ref="F4:H4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workbookViewId="0"/>
  </sheetViews>
  <sheetFormatPr defaultColWidth="14.42578125" defaultRowHeight="15" customHeight="1"/>
  <cols>
    <col min="1" max="1" width="11.42578125" customWidth="1"/>
    <col min="2" max="2" width="33" customWidth="1"/>
    <col min="3" max="3" width="32.28515625" customWidth="1"/>
    <col min="4" max="4" width="31.28515625" customWidth="1"/>
    <col min="5" max="5" width="31.42578125" customWidth="1"/>
    <col min="6" max="26" width="8.7109375" customWidth="1"/>
  </cols>
  <sheetData>
    <row r="1" spans="1:5" ht="16.5" customHeight="1">
      <c r="A1" s="23" t="s">
        <v>18</v>
      </c>
      <c r="B1" s="2" t="s">
        <v>19</v>
      </c>
    </row>
    <row r="2" spans="1:5" ht="14.25" customHeight="1">
      <c r="A2" s="23" t="s">
        <v>20</v>
      </c>
    </row>
    <row r="3" spans="1:5" ht="28.5" customHeight="1"/>
    <row r="4" spans="1:5" ht="30.75" customHeight="1">
      <c r="A4" s="24"/>
      <c r="B4" s="25" t="s">
        <v>113</v>
      </c>
      <c r="C4" s="26" t="s">
        <v>114</v>
      </c>
      <c r="D4" s="27" t="s">
        <v>115</v>
      </c>
      <c r="E4" s="28" t="s">
        <v>116</v>
      </c>
    </row>
    <row r="5" spans="1:5" ht="45">
      <c r="A5" s="29" t="s">
        <v>117</v>
      </c>
      <c r="B5" s="30" t="s">
        <v>118</v>
      </c>
      <c r="C5" s="31" t="s">
        <v>119</v>
      </c>
      <c r="D5" s="32" t="s">
        <v>120</v>
      </c>
      <c r="E5" s="33" t="s">
        <v>121</v>
      </c>
    </row>
    <row r="6" spans="1:5">
      <c r="A6" s="34">
        <v>1</v>
      </c>
      <c r="B6" s="35" t="s">
        <v>122</v>
      </c>
      <c r="C6" s="35" t="s">
        <v>123</v>
      </c>
      <c r="D6" s="36" t="s">
        <v>124</v>
      </c>
      <c r="E6" s="36"/>
    </row>
    <row r="7" spans="1:5" ht="30">
      <c r="A7" s="34">
        <v>2</v>
      </c>
      <c r="B7" s="35" t="s">
        <v>125</v>
      </c>
      <c r="C7" s="35" t="s">
        <v>126</v>
      </c>
      <c r="D7" s="37" t="s">
        <v>127</v>
      </c>
      <c r="E7" s="36"/>
    </row>
    <row r="8" spans="1:5" ht="30">
      <c r="A8" s="34">
        <v>3</v>
      </c>
      <c r="B8" s="36" t="s">
        <v>128</v>
      </c>
      <c r="C8" s="38" t="s">
        <v>129</v>
      </c>
      <c r="D8" s="35" t="s">
        <v>130</v>
      </c>
      <c r="E8" s="36"/>
    </row>
    <row r="9" spans="1:5">
      <c r="A9" s="34">
        <v>4</v>
      </c>
      <c r="B9" s="36" t="s">
        <v>131</v>
      </c>
      <c r="C9" s="36" t="s">
        <v>132</v>
      </c>
      <c r="D9" s="35"/>
      <c r="E9" s="36"/>
    </row>
    <row r="10" spans="1:5" ht="30">
      <c r="A10" s="34">
        <v>5</v>
      </c>
      <c r="B10" s="35" t="s">
        <v>133</v>
      </c>
      <c r="C10" s="37" t="s">
        <v>134</v>
      </c>
      <c r="D10" s="36"/>
      <c r="E10" s="36"/>
    </row>
    <row r="11" spans="1:5" ht="30">
      <c r="A11" s="34">
        <v>6</v>
      </c>
      <c r="B11" s="35" t="s">
        <v>135</v>
      </c>
      <c r="C11" s="36"/>
      <c r="D11" s="35"/>
      <c r="E11" s="36"/>
    </row>
    <row r="12" spans="1:5" ht="14.25" customHeight="1">
      <c r="A12" s="34">
        <v>7</v>
      </c>
      <c r="B12" s="36" t="s">
        <v>136</v>
      </c>
      <c r="C12" s="36"/>
      <c r="D12" s="36"/>
      <c r="E12" s="36"/>
    </row>
    <row r="13" spans="1:5" ht="30">
      <c r="A13" s="34">
        <v>8</v>
      </c>
      <c r="B13" s="35" t="s">
        <v>137</v>
      </c>
      <c r="C13" s="36"/>
      <c r="D13" s="36"/>
      <c r="E13" s="36"/>
    </row>
    <row r="14" spans="1:5" ht="30">
      <c r="A14" s="34">
        <v>9</v>
      </c>
      <c r="B14" s="35" t="s">
        <v>138</v>
      </c>
      <c r="C14" s="36"/>
      <c r="D14" s="36"/>
      <c r="E14" s="36"/>
    </row>
    <row r="15" spans="1:5" ht="14.25" customHeight="1">
      <c r="A15" s="34">
        <v>10</v>
      </c>
      <c r="B15" s="36"/>
      <c r="C15" s="36"/>
      <c r="D15" s="36"/>
      <c r="E15" s="36"/>
    </row>
    <row r="16" spans="1:5" ht="14.25" customHeight="1">
      <c r="A16" s="34">
        <v>11</v>
      </c>
      <c r="B16" s="36"/>
      <c r="C16" s="36"/>
      <c r="D16" s="36"/>
      <c r="E16" s="36"/>
    </row>
    <row r="17" spans="1:5" ht="14.25" customHeight="1">
      <c r="A17" s="34">
        <v>12</v>
      </c>
      <c r="B17" s="36"/>
      <c r="C17" s="36"/>
      <c r="D17" s="36"/>
      <c r="E17" s="36"/>
    </row>
    <row r="18" spans="1:5" ht="14.25" customHeight="1">
      <c r="A18" s="34" t="s">
        <v>139</v>
      </c>
      <c r="B18" s="36"/>
      <c r="C18" s="36"/>
      <c r="D18" s="36"/>
      <c r="E18" s="36"/>
    </row>
    <row r="19" spans="1:5" ht="14.25" customHeight="1">
      <c r="A19" s="34" t="s">
        <v>139</v>
      </c>
      <c r="B19" s="36"/>
      <c r="C19" s="36"/>
      <c r="D19" s="36"/>
      <c r="E19" s="36"/>
    </row>
    <row r="20" spans="1:5" ht="14.25" customHeight="1"/>
    <row r="21" spans="1:5" ht="14.25" customHeight="1"/>
    <row r="22" spans="1:5" ht="14.25" customHeight="1"/>
    <row r="23" spans="1:5" ht="14.25" customHeight="1"/>
    <row r="24" spans="1:5" ht="14.25" customHeight="1"/>
    <row r="25" spans="1:5" ht="14.25" customHeight="1"/>
    <row r="26" spans="1:5" ht="14.25" customHeight="1"/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00"/>
  <sheetViews>
    <sheetView tabSelected="1" topLeftCell="A92" zoomScale="88" workbookViewId="0">
      <selection activeCell="O56" sqref="O56"/>
    </sheetView>
  </sheetViews>
  <sheetFormatPr defaultColWidth="14.42578125" defaultRowHeight="15" customHeight="1"/>
  <cols>
    <col min="1" max="1" width="31.7109375" customWidth="1"/>
    <col min="2" max="8" width="8.7109375" customWidth="1"/>
    <col min="9" max="9" width="7.28515625" customWidth="1"/>
    <col min="10" max="10" width="8.85546875" customWidth="1"/>
    <col min="11" max="11" width="55.42578125" customWidth="1"/>
    <col min="12" max="16" width="10.7109375" customWidth="1"/>
    <col min="17" max="26" width="8.7109375" customWidth="1"/>
  </cols>
  <sheetData>
    <row r="1" spans="1:17" ht="14.25" customHeight="1">
      <c r="A1" s="23" t="s">
        <v>18</v>
      </c>
      <c r="B1" s="2" t="s">
        <v>19</v>
      </c>
    </row>
    <row r="2" spans="1:17" ht="14.25" customHeight="1">
      <c r="A2" s="23" t="s">
        <v>20</v>
      </c>
    </row>
    <row r="3" spans="1:17" ht="14.25" customHeight="1"/>
    <row r="4" spans="1:17" ht="14.25" customHeight="1">
      <c r="A4" s="39" t="s">
        <v>25</v>
      </c>
      <c r="B4" s="106" t="s">
        <v>140</v>
      </c>
      <c r="C4" s="101"/>
      <c r="D4" s="101"/>
      <c r="E4" s="101"/>
      <c r="F4" s="101"/>
      <c r="G4" s="102"/>
    </row>
    <row r="5" spans="1:17" ht="14.25" customHeight="1">
      <c r="A5" s="39" t="s">
        <v>26</v>
      </c>
      <c r="B5" s="106" t="s">
        <v>141</v>
      </c>
      <c r="C5" s="101"/>
      <c r="D5" s="101"/>
      <c r="E5" s="101"/>
      <c r="F5" s="101"/>
      <c r="G5" s="102"/>
    </row>
    <row r="6" spans="1:17" ht="43.5" customHeight="1">
      <c r="A6" s="39" t="s">
        <v>142</v>
      </c>
      <c r="B6" s="107" t="s">
        <v>143</v>
      </c>
      <c r="C6" s="101"/>
      <c r="D6" s="101"/>
      <c r="E6" s="101"/>
      <c r="F6" s="101"/>
      <c r="G6" s="102"/>
    </row>
    <row r="7" spans="1:17" ht="14.25" customHeight="1">
      <c r="A7" s="40" t="s">
        <v>144</v>
      </c>
      <c r="B7" s="108" t="s">
        <v>145</v>
      </c>
      <c r="C7" s="101"/>
      <c r="D7" s="101"/>
      <c r="E7" s="101"/>
      <c r="F7" s="101"/>
      <c r="G7" s="102"/>
    </row>
    <row r="8" spans="1:17" ht="96" customHeight="1">
      <c r="A8" s="41" t="s">
        <v>146</v>
      </c>
      <c r="B8" s="109" t="s">
        <v>147</v>
      </c>
      <c r="C8" s="101"/>
      <c r="D8" s="101"/>
      <c r="E8" s="101"/>
      <c r="F8" s="101"/>
      <c r="G8" s="102"/>
      <c r="I8" s="3"/>
      <c r="J8" s="3"/>
      <c r="K8" s="3"/>
      <c r="L8" s="3"/>
      <c r="M8" s="3"/>
      <c r="N8" s="3"/>
      <c r="O8" s="3"/>
      <c r="P8" s="3"/>
    </row>
    <row r="9" spans="1:17" ht="103.5" customHeight="1">
      <c r="A9" s="42" t="s">
        <v>148</v>
      </c>
      <c r="B9" s="109" t="s">
        <v>149</v>
      </c>
      <c r="C9" s="101"/>
      <c r="D9" s="101"/>
      <c r="E9" s="101"/>
      <c r="F9" s="101"/>
      <c r="G9" s="102"/>
    </row>
    <row r="10" spans="1:17" ht="91.5" customHeight="1">
      <c r="A10" s="41" t="s">
        <v>150</v>
      </c>
      <c r="B10" s="110" t="s">
        <v>151</v>
      </c>
      <c r="C10" s="101"/>
      <c r="D10" s="101"/>
      <c r="E10" s="101"/>
      <c r="F10" s="101"/>
      <c r="G10" s="102"/>
    </row>
    <row r="11" spans="1:17" ht="14.25" customHeight="1"/>
    <row r="12" spans="1:17" ht="60">
      <c r="J12" s="43" t="s">
        <v>152</v>
      </c>
      <c r="K12" s="43" t="s">
        <v>153</v>
      </c>
      <c r="L12" s="43" t="s">
        <v>154</v>
      </c>
      <c r="M12" s="43" t="s">
        <v>155</v>
      </c>
      <c r="N12" s="43" t="s">
        <v>156</v>
      </c>
      <c r="O12" s="43" t="s">
        <v>157</v>
      </c>
      <c r="P12" s="44" t="s">
        <v>158</v>
      </c>
    </row>
    <row r="13" spans="1:17" ht="14.25" customHeight="1">
      <c r="I13" s="36" t="s">
        <v>159</v>
      </c>
      <c r="J13" s="45">
        <v>10</v>
      </c>
      <c r="K13" s="45">
        <v>5</v>
      </c>
      <c r="L13" s="45">
        <v>0</v>
      </c>
      <c r="M13" s="45">
        <v>10</v>
      </c>
      <c r="N13" s="45">
        <v>10</v>
      </c>
      <c r="O13" s="45">
        <v>0</v>
      </c>
      <c r="P13" s="45">
        <f t="shared" ref="P13:P24" si="0">SUM(J13:O13)</f>
        <v>35</v>
      </c>
      <c r="Q13" s="46"/>
    </row>
    <row r="14" spans="1:17" ht="14.25" customHeight="1">
      <c r="I14" s="36" t="s">
        <v>160</v>
      </c>
      <c r="J14" s="45">
        <v>20</v>
      </c>
      <c r="K14" s="45">
        <v>10</v>
      </c>
      <c r="L14" s="45">
        <v>10</v>
      </c>
      <c r="M14" s="45">
        <v>20</v>
      </c>
      <c r="N14" s="45">
        <v>15</v>
      </c>
      <c r="O14" s="45">
        <v>10</v>
      </c>
      <c r="P14" s="47">
        <f t="shared" si="0"/>
        <v>85</v>
      </c>
      <c r="Q14" s="46" t="s">
        <v>161</v>
      </c>
    </row>
    <row r="15" spans="1:17" ht="14.25" customHeight="1">
      <c r="I15" s="36" t="s">
        <v>162</v>
      </c>
      <c r="J15" s="45">
        <v>25</v>
      </c>
      <c r="K15" s="45">
        <v>15</v>
      </c>
      <c r="L15" s="45">
        <v>5</v>
      </c>
      <c r="M15" s="45">
        <v>20</v>
      </c>
      <c r="N15" s="45">
        <v>15</v>
      </c>
      <c r="O15" s="45">
        <v>5</v>
      </c>
      <c r="P15" s="47">
        <f t="shared" si="0"/>
        <v>85</v>
      </c>
      <c r="Q15" s="46" t="s">
        <v>161</v>
      </c>
    </row>
    <row r="16" spans="1:17" ht="12.75" customHeight="1">
      <c r="I16" s="36" t="s">
        <v>163</v>
      </c>
      <c r="J16" s="45">
        <v>5</v>
      </c>
      <c r="K16" s="45">
        <v>10</v>
      </c>
      <c r="L16" s="45">
        <v>5</v>
      </c>
      <c r="M16" s="45">
        <v>20</v>
      </c>
      <c r="N16" s="45">
        <v>10</v>
      </c>
      <c r="O16" s="45">
        <v>5</v>
      </c>
      <c r="P16" s="45">
        <f t="shared" si="0"/>
        <v>55</v>
      </c>
    </row>
    <row r="17" spans="1:17" ht="14.25" customHeight="1">
      <c r="I17" s="36" t="s">
        <v>164</v>
      </c>
      <c r="J17" s="45">
        <v>0</v>
      </c>
      <c r="K17" s="45">
        <v>0</v>
      </c>
      <c r="L17" s="45">
        <v>5</v>
      </c>
      <c r="M17" s="45">
        <v>15</v>
      </c>
      <c r="N17" s="45">
        <v>0</v>
      </c>
      <c r="O17" s="45">
        <v>0</v>
      </c>
      <c r="P17" s="45">
        <f t="shared" si="0"/>
        <v>20</v>
      </c>
      <c r="Q17" s="46"/>
    </row>
    <row r="18" spans="1:17" ht="14.25" customHeight="1">
      <c r="I18" s="36" t="s">
        <v>165</v>
      </c>
      <c r="J18" s="45">
        <v>20</v>
      </c>
      <c r="K18" s="45">
        <v>15</v>
      </c>
      <c r="L18" s="45">
        <v>10</v>
      </c>
      <c r="M18" s="45">
        <v>10</v>
      </c>
      <c r="N18" s="45">
        <v>0</v>
      </c>
      <c r="O18" s="45">
        <v>0</v>
      </c>
      <c r="P18" s="45">
        <f t="shared" si="0"/>
        <v>55</v>
      </c>
    </row>
    <row r="19" spans="1:17" ht="14.25" customHeight="1">
      <c r="I19" s="36" t="s">
        <v>166</v>
      </c>
      <c r="J19" s="45">
        <v>15</v>
      </c>
      <c r="K19" s="45">
        <v>15</v>
      </c>
      <c r="L19" s="45">
        <v>15</v>
      </c>
      <c r="M19" s="45">
        <v>20</v>
      </c>
      <c r="N19" s="45">
        <v>0</v>
      </c>
      <c r="O19" s="45">
        <v>0</v>
      </c>
      <c r="P19" s="45">
        <f t="shared" si="0"/>
        <v>65</v>
      </c>
      <c r="Q19" s="46"/>
    </row>
    <row r="20" spans="1:17" ht="14.25" customHeight="1">
      <c r="I20" s="36" t="s">
        <v>167</v>
      </c>
      <c r="J20" s="45">
        <v>15</v>
      </c>
      <c r="K20" s="45">
        <v>15</v>
      </c>
      <c r="L20" s="45">
        <v>15</v>
      </c>
      <c r="M20" s="45">
        <v>0</v>
      </c>
      <c r="N20" s="45">
        <v>5</v>
      </c>
      <c r="O20" s="45">
        <v>0</v>
      </c>
      <c r="P20" s="45">
        <f t="shared" si="0"/>
        <v>50</v>
      </c>
    </row>
    <row r="21" spans="1:17" ht="14.25" customHeight="1">
      <c r="I21" s="36" t="s">
        <v>168</v>
      </c>
      <c r="J21" s="45">
        <v>10</v>
      </c>
      <c r="K21" s="45">
        <v>10</v>
      </c>
      <c r="L21" s="45">
        <v>15</v>
      </c>
      <c r="M21" s="45">
        <v>20</v>
      </c>
      <c r="N21" s="45">
        <v>10</v>
      </c>
      <c r="O21" s="45">
        <v>10</v>
      </c>
      <c r="P21" s="47">
        <f t="shared" si="0"/>
        <v>75</v>
      </c>
      <c r="Q21" s="46" t="s">
        <v>161</v>
      </c>
    </row>
    <row r="22" spans="1:17" ht="14.25" customHeight="1">
      <c r="I22" s="36" t="s">
        <v>169</v>
      </c>
      <c r="J22" s="45">
        <v>20</v>
      </c>
      <c r="K22" s="45">
        <v>0</v>
      </c>
      <c r="L22" s="45">
        <v>0</v>
      </c>
      <c r="M22" s="45">
        <v>5</v>
      </c>
      <c r="N22" s="45">
        <v>15</v>
      </c>
      <c r="O22" s="45">
        <v>10</v>
      </c>
      <c r="P22" s="45">
        <f t="shared" si="0"/>
        <v>50</v>
      </c>
    </row>
    <row r="23" spans="1:17" ht="14.25" customHeight="1">
      <c r="I23" s="36" t="s">
        <v>170</v>
      </c>
      <c r="J23" s="45">
        <v>5</v>
      </c>
      <c r="K23" s="45">
        <v>0</v>
      </c>
      <c r="L23" s="45">
        <v>10</v>
      </c>
      <c r="M23" s="45">
        <v>10</v>
      </c>
      <c r="N23" s="45">
        <v>15</v>
      </c>
      <c r="O23" s="45">
        <v>10</v>
      </c>
      <c r="P23" s="45">
        <f t="shared" si="0"/>
        <v>50</v>
      </c>
    </row>
    <row r="24" spans="1:17" ht="14.25" customHeight="1">
      <c r="I24" s="36" t="s">
        <v>171</v>
      </c>
      <c r="J24" s="45">
        <v>0</v>
      </c>
      <c r="K24" s="45">
        <v>15</v>
      </c>
      <c r="L24" s="45">
        <v>15</v>
      </c>
      <c r="M24" s="45">
        <v>5</v>
      </c>
      <c r="N24" s="45">
        <v>15</v>
      </c>
      <c r="O24" s="45">
        <v>10</v>
      </c>
      <c r="P24" s="45">
        <f t="shared" si="0"/>
        <v>60</v>
      </c>
    </row>
    <row r="25" spans="1:17" ht="14.25" customHeight="1"/>
    <row r="26" spans="1:17" ht="14.25" customHeight="1">
      <c r="A26" s="48" t="s">
        <v>25</v>
      </c>
      <c r="B26" s="111" t="str">
        <f t="shared" ref="B26:B28" si="1">B4</f>
        <v>การจัดการน้ำ</v>
      </c>
      <c r="C26" s="101"/>
      <c r="D26" s="101"/>
      <c r="E26" s="101"/>
      <c r="F26" s="101"/>
      <c r="G26" s="102"/>
    </row>
    <row r="27" spans="1:17" ht="14.25" customHeight="1">
      <c r="A27" s="48" t="s">
        <v>26</v>
      </c>
      <c r="B27" s="111" t="str">
        <f t="shared" si="1"/>
        <v>ภัยน้ำท่วม</v>
      </c>
      <c r="C27" s="101"/>
      <c r="D27" s="101"/>
      <c r="E27" s="101"/>
      <c r="F27" s="101"/>
      <c r="G27" s="102"/>
    </row>
    <row r="28" spans="1:17" ht="45.75" customHeight="1">
      <c r="A28" s="48" t="s">
        <v>142</v>
      </c>
      <c r="B28" s="112" t="str">
        <f t="shared" si="1"/>
        <v>ลดผลกระทบ และลดความสูญเสียจากภัยน้ำท่วม  &lt;50,000 บาท/ตร.กม.</v>
      </c>
      <c r="C28" s="101"/>
      <c r="D28" s="101"/>
      <c r="E28" s="101"/>
      <c r="F28" s="101"/>
      <c r="G28" s="102"/>
    </row>
    <row r="29" spans="1:17" ht="14.25" customHeight="1">
      <c r="A29" s="49" t="s">
        <v>144</v>
      </c>
      <c r="B29" s="113" t="s">
        <v>145</v>
      </c>
      <c r="C29" s="101"/>
      <c r="D29" s="101"/>
      <c r="E29" s="101"/>
      <c r="F29" s="101"/>
      <c r="G29" s="102"/>
    </row>
    <row r="30" spans="1:17" ht="58.5" customHeight="1">
      <c r="A30" s="50" t="s">
        <v>146</v>
      </c>
      <c r="B30" s="109" t="s">
        <v>172</v>
      </c>
      <c r="C30" s="101"/>
      <c r="D30" s="101"/>
      <c r="E30" s="101"/>
      <c r="F30" s="101"/>
      <c r="G30" s="102"/>
    </row>
    <row r="31" spans="1:17" ht="67.5" customHeight="1">
      <c r="A31" s="51" t="s">
        <v>148</v>
      </c>
      <c r="B31" s="109"/>
      <c r="C31" s="101"/>
      <c r="D31" s="101"/>
      <c r="E31" s="101"/>
      <c r="F31" s="101"/>
      <c r="G31" s="102"/>
    </row>
    <row r="32" spans="1:17" ht="64.5" customHeight="1">
      <c r="A32" s="51" t="s">
        <v>150</v>
      </c>
      <c r="B32" s="109" t="s">
        <v>168</v>
      </c>
      <c r="C32" s="101"/>
      <c r="D32" s="101"/>
      <c r="E32" s="101"/>
      <c r="F32" s="101"/>
      <c r="G32" s="102"/>
    </row>
    <row r="33" spans="1:18" ht="14.25" customHeight="1"/>
    <row r="34" spans="1:18" ht="14.25" customHeight="1"/>
    <row r="35" spans="1:18" ht="14.25" customHeight="1"/>
    <row r="36" spans="1:18" ht="14.25" customHeight="1"/>
    <row r="37" spans="1:18" ht="69.75" customHeight="1">
      <c r="A37" s="39" t="s">
        <v>25</v>
      </c>
      <c r="B37" s="114" t="s">
        <v>140</v>
      </c>
      <c r="C37" s="101"/>
      <c r="D37" s="101"/>
      <c r="E37" s="101"/>
      <c r="F37" s="101"/>
      <c r="G37" s="102"/>
    </row>
    <row r="38" spans="1:18" ht="69.75" customHeight="1">
      <c r="A38" s="39" t="s">
        <v>26</v>
      </c>
      <c r="B38" s="115" t="s">
        <v>141</v>
      </c>
      <c r="C38" s="101"/>
      <c r="D38" s="101"/>
      <c r="E38" s="101"/>
      <c r="F38" s="101"/>
      <c r="G38" s="102"/>
    </row>
    <row r="39" spans="1:18" ht="69.75" customHeight="1">
      <c r="A39" s="39" t="s">
        <v>142</v>
      </c>
      <c r="B39" s="115" t="s">
        <v>173</v>
      </c>
      <c r="C39" s="101"/>
      <c r="D39" s="101"/>
      <c r="E39" s="101"/>
      <c r="F39" s="101"/>
      <c r="G39" s="102"/>
    </row>
    <row r="40" spans="1:18" ht="69.75" customHeight="1">
      <c r="A40" s="40" t="s">
        <v>144</v>
      </c>
      <c r="B40" s="108" t="s">
        <v>145</v>
      </c>
      <c r="C40" s="101"/>
      <c r="D40" s="101"/>
      <c r="E40" s="101"/>
      <c r="F40" s="101"/>
      <c r="G40" s="102"/>
      <c r="L40" s="43" t="s">
        <v>152</v>
      </c>
      <c r="M40" s="43" t="s">
        <v>153</v>
      </c>
      <c r="N40" s="43" t="s">
        <v>154</v>
      </c>
      <c r="O40" s="43" t="s">
        <v>155</v>
      </c>
      <c r="P40" s="43" t="s">
        <v>156</v>
      </c>
      <c r="Q40" s="43" t="s">
        <v>157</v>
      </c>
      <c r="R40" s="44" t="s">
        <v>158</v>
      </c>
    </row>
    <row r="41" spans="1:18" ht="69.75" customHeight="1">
      <c r="A41" s="41" t="s">
        <v>146</v>
      </c>
      <c r="B41" s="109" t="s">
        <v>174</v>
      </c>
      <c r="C41" s="101"/>
      <c r="D41" s="101"/>
      <c r="E41" s="101"/>
      <c r="F41" s="101"/>
      <c r="G41" s="102"/>
      <c r="K41" s="52" t="s">
        <v>175</v>
      </c>
      <c r="L41" s="53">
        <v>20</v>
      </c>
      <c r="M41" s="53">
        <v>15</v>
      </c>
      <c r="N41" s="53">
        <v>10</v>
      </c>
      <c r="O41" s="53">
        <v>15</v>
      </c>
      <c r="P41" s="53">
        <v>5</v>
      </c>
      <c r="Q41" s="53">
        <v>5</v>
      </c>
      <c r="R41" s="53">
        <f>SUM(L41:Q41)</f>
        <v>70</v>
      </c>
    </row>
    <row r="42" spans="1:18" ht="69.75" customHeight="1">
      <c r="A42" s="42" t="s">
        <v>148</v>
      </c>
      <c r="B42" s="109" t="s">
        <v>176</v>
      </c>
      <c r="C42" s="101"/>
      <c r="D42" s="101"/>
      <c r="E42" s="101"/>
      <c r="F42" s="101"/>
      <c r="G42" s="102"/>
      <c r="K42" s="52" t="s">
        <v>177</v>
      </c>
      <c r="L42" s="53">
        <v>20</v>
      </c>
      <c r="M42" s="53">
        <v>15</v>
      </c>
      <c r="N42" s="53">
        <v>10</v>
      </c>
      <c r="O42" s="53">
        <v>15</v>
      </c>
      <c r="P42" s="53">
        <v>10</v>
      </c>
      <c r="Q42" s="53">
        <v>5</v>
      </c>
      <c r="R42" s="53">
        <f t="shared" ref="R42:R94" si="2">SUM(L42:Q42)</f>
        <v>75</v>
      </c>
    </row>
    <row r="43" spans="1:18" ht="69.75" customHeight="1">
      <c r="A43" s="42" t="s">
        <v>150</v>
      </c>
      <c r="B43" s="109" t="s">
        <v>178</v>
      </c>
      <c r="C43" s="101"/>
      <c r="D43" s="101"/>
      <c r="E43" s="101"/>
      <c r="F43" s="101"/>
      <c r="G43" s="102"/>
      <c r="K43" s="54" t="s">
        <v>179</v>
      </c>
      <c r="L43" s="53">
        <v>25</v>
      </c>
      <c r="M43" s="53">
        <v>15</v>
      </c>
      <c r="N43" s="53">
        <v>15</v>
      </c>
      <c r="O43" s="53">
        <v>20</v>
      </c>
      <c r="P43" s="53">
        <v>10</v>
      </c>
      <c r="Q43" s="53">
        <v>5</v>
      </c>
      <c r="R43" s="53">
        <f t="shared" si="2"/>
        <v>90</v>
      </c>
    </row>
    <row r="44" spans="1:18" ht="69.75" customHeight="1">
      <c r="K44" s="54" t="s">
        <v>180</v>
      </c>
      <c r="L44" s="53">
        <v>20</v>
      </c>
      <c r="M44" s="53">
        <v>15</v>
      </c>
      <c r="N44" s="53">
        <v>10</v>
      </c>
      <c r="O44" s="53">
        <v>15</v>
      </c>
      <c r="P44" s="53">
        <v>15</v>
      </c>
      <c r="Q44" s="53">
        <v>5</v>
      </c>
      <c r="R44" s="53">
        <f t="shared" si="2"/>
        <v>80</v>
      </c>
    </row>
    <row r="45" spans="1:18" ht="69.75" customHeight="1">
      <c r="A45" s="39" t="s">
        <v>25</v>
      </c>
      <c r="B45" s="114" t="s">
        <v>46</v>
      </c>
      <c r="C45" s="101"/>
      <c r="D45" s="101"/>
      <c r="E45" s="101"/>
      <c r="F45" s="101"/>
      <c r="G45" s="102"/>
      <c r="K45" s="35" t="s">
        <v>181</v>
      </c>
      <c r="L45" s="53">
        <v>20</v>
      </c>
      <c r="M45" s="53">
        <v>15</v>
      </c>
      <c r="N45" s="53">
        <v>10</v>
      </c>
      <c r="O45" s="53">
        <v>10</v>
      </c>
      <c r="P45" s="53">
        <v>15</v>
      </c>
      <c r="Q45" s="53">
        <v>10</v>
      </c>
      <c r="R45" s="53">
        <f t="shared" si="2"/>
        <v>80</v>
      </c>
    </row>
    <row r="46" spans="1:18" ht="69.75" customHeight="1">
      <c r="A46" s="39" t="s">
        <v>26</v>
      </c>
      <c r="B46" s="115" t="s">
        <v>141</v>
      </c>
      <c r="C46" s="101"/>
      <c r="D46" s="101"/>
      <c r="E46" s="101"/>
      <c r="F46" s="101"/>
      <c r="G46" s="102"/>
      <c r="K46" s="52" t="s">
        <v>182</v>
      </c>
      <c r="L46" s="53">
        <v>15</v>
      </c>
      <c r="M46" s="53">
        <v>15</v>
      </c>
      <c r="N46" s="53">
        <v>10</v>
      </c>
      <c r="O46" s="53">
        <v>15</v>
      </c>
      <c r="P46" s="53">
        <v>15</v>
      </c>
      <c r="Q46" s="53">
        <v>10</v>
      </c>
      <c r="R46" s="53">
        <f t="shared" si="2"/>
        <v>80</v>
      </c>
    </row>
    <row r="47" spans="1:18" ht="69.75" customHeight="1">
      <c r="A47" s="39" t="s">
        <v>142</v>
      </c>
      <c r="B47" s="115" t="s">
        <v>183</v>
      </c>
      <c r="C47" s="101"/>
      <c r="D47" s="101"/>
      <c r="E47" s="101"/>
      <c r="F47" s="101"/>
      <c r="G47" s="102"/>
      <c r="K47" s="52" t="s">
        <v>184</v>
      </c>
      <c r="L47" s="53">
        <v>15</v>
      </c>
      <c r="M47" s="53">
        <v>15</v>
      </c>
      <c r="N47" s="53">
        <v>10</v>
      </c>
      <c r="O47" s="53">
        <v>15</v>
      </c>
      <c r="P47" s="53">
        <v>10</v>
      </c>
      <c r="Q47" s="53">
        <v>10</v>
      </c>
      <c r="R47" s="53">
        <f t="shared" si="2"/>
        <v>75</v>
      </c>
    </row>
    <row r="48" spans="1:18" ht="69.75" customHeight="1">
      <c r="A48" s="40" t="s">
        <v>144</v>
      </c>
      <c r="B48" s="116" t="s">
        <v>145</v>
      </c>
      <c r="C48" s="101"/>
      <c r="D48" s="101"/>
      <c r="E48" s="101"/>
      <c r="F48" s="101"/>
      <c r="G48" s="102"/>
      <c r="K48" s="52" t="s">
        <v>185</v>
      </c>
      <c r="L48" s="53">
        <v>15</v>
      </c>
      <c r="M48" s="53">
        <v>10</v>
      </c>
      <c r="N48" s="53">
        <v>10</v>
      </c>
      <c r="O48" s="53">
        <v>15</v>
      </c>
      <c r="P48" s="53">
        <v>10</v>
      </c>
      <c r="Q48" s="53">
        <v>5</v>
      </c>
      <c r="R48" s="53">
        <f t="shared" si="2"/>
        <v>65</v>
      </c>
    </row>
    <row r="49" spans="1:18" ht="69.75" customHeight="1">
      <c r="A49" s="41" t="s">
        <v>146</v>
      </c>
      <c r="B49" s="109" t="s">
        <v>186</v>
      </c>
      <c r="C49" s="101"/>
      <c r="D49" s="101"/>
      <c r="E49" s="101"/>
      <c r="F49" s="101"/>
      <c r="G49" s="102"/>
      <c r="K49" s="52" t="s">
        <v>187</v>
      </c>
      <c r="L49" s="53">
        <v>20</v>
      </c>
      <c r="M49" s="53">
        <v>15</v>
      </c>
      <c r="N49" s="53">
        <v>10</v>
      </c>
      <c r="O49" s="53">
        <v>20</v>
      </c>
      <c r="P49" s="53">
        <v>10</v>
      </c>
      <c r="Q49" s="53">
        <v>5</v>
      </c>
      <c r="R49" s="53">
        <f t="shared" si="2"/>
        <v>80</v>
      </c>
    </row>
    <row r="50" spans="1:18" ht="69.75" customHeight="1">
      <c r="A50" s="42" t="s">
        <v>148</v>
      </c>
      <c r="B50" s="109" t="s">
        <v>188</v>
      </c>
      <c r="C50" s="101"/>
      <c r="D50" s="101"/>
      <c r="E50" s="101"/>
      <c r="F50" s="101"/>
      <c r="G50" s="102"/>
      <c r="K50" s="52" t="s">
        <v>189</v>
      </c>
      <c r="L50" s="53">
        <v>15</v>
      </c>
      <c r="M50" s="53">
        <v>15</v>
      </c>
      <c r="N50" s="53">
        <v>15</v>
      </c>
      <c r="O50" s="53">
        <v>15</v>
      </c>
      <c r="P50" s="53">
        <v>15</v>
      </c>
      <c r="Q50" s="53">
        <v>5</v>
      </c>
      <c r="R50" s="53">
        <f t="shared" si="2"/>
        <v>80</v>
      </c>
    </row>
    <row r="51" spans="1:18" ht="69.75" customHeight="1">
      <c r="A51" s="42" t="s">
        <v>150</v>
      </c>
      <c r="B51" s="109" t="s">
        <v>190</v>
      </c>
      <c r="C51" s="101"/>
      <c r="D51" s="101"/>
      <c r="E51" s="101"/>
      <c r="F51" s="101"/>
      <c r="G51" s="102"/>
      <c r="K51" s="52" t="s">
        <v>191</v>
      </c>
      <c r="L51" s="53">
        <v>15</v>
      </c>
      <c r="M51" s="53">
        <v>15</v>
      </c>
      <c r="N51" s="53">
        <v>15</v>
      </c>
      <c r="O51" s="53">
        <v>15</v>
      </c>
      <c r="P51" s="53">
        <v>15</v>
      </c>
      <c r="Q51" s="53">
        <v>5</v>
      </c>
      <c r="R51" s="53">
        <f t="shared" si="2"/>
        <v>80</v>
      </c>
    </row>
    <row r="52" spans="1:18" ht="69.75" customHeight="1">
      <c r="K52" s="55" t="s">
        <v>192</v>
      </c>
      <c r="L52" s="53">
        <v>15</v>
      </c>
      <c r="M52" s="53">
        <v>15</v>
      </c>
      <c r="N52" s="53">
        <v>15</v>
      </c>
      <c r="O52" s="53">
        <v>15</v>
      </c>
      <c r="P52" s="53">
        <v>10</v>
      </c>
      <c r="Q52" s="53">
        <v>5</v>
      </c>
      <c r="R52" s="53">
        <f t="shared" si="2"/>
        <v>75</v>
      </c>
    </row>
    <row r="53" spans="1:18" ht="69.75" customHeight="1">
      <c r="A53" s="39" t="s">
        <v>25</v>
      </c>
      <c r="B53" s="114" t="s">
        <v>64</v>
      </c>
      <c r="C53" s="101"/>
      <c r="D53" s="101"/>
      <c r="E53" s="101"/>
      <c r="F53" s="101"/>
      <c r="G53" s="102"/>
      <c r="K53" s="52" t="s">
        <v>193</v>
      </c>
      <c r="L53" s="53">
        <v>20</v>
      </c>
      <c r="M53" s="53">
        <v>15</v>
      </c>
      <c r="N53" s="53">
        <v>10</v>
      </c>
      <c r="O53" s="53">
        <v>15</v>
      </c>
      <c r="P53" s="53">
        <v>15</v>
      </c>
      <c r="Q53" s="53">
        <v>5</v>
      </c>
      <c r="R53" s="53">
        <f t="shared" si="2"/>
        <v>80</v>
      </c>
    </row>
    <row r="54" spans="1:18" ht="69.75" customHeight="1">
      <c r="A54" s="39" t="s">
        <v>26</v>
      </c>
      <c r="B54" s="115" t="s">
        <v>141</v>
      </c>
      <c r="C54" s="101"/>
      <c r="D54" s="101"/>
      <c r="E54" s="101"/>
      <c r="F54" s="101"/>
      <c r="G54" s="102"/>
      <c r="K54" s="52" t="s">
        <v>194</v>
      </c>
      <c r="L54" s="53">
        <v>25</v>
      </c>
      <c r="M54" s="53">
        <v>15</v>
      </c>
      <c r="N54" s="53">
        <v>10</v>
      </c>
      <c r="O54" s="53">
        <v>10</v>
      </c>
      <c r="P54" s="53">
        <v>15</v>
      </c>
      <c r="Q54" s="53">
        <v>5</v>
      </c>
      <c r="R54" s="53">
        <f t="shared" si="2"/>
        <v>80</v>
      </c>
    </row>
    <row r="55" spans="1:18" ht="69.75" customHeight="1">
      <c r="A55" s="39" t="s">
        <v>142</v>
      </c>
      <c r="B55" s="115" t="s">
        <v>195</v>
      </c>
      <c r="C55" s="101"/>
      <c r="D55" s="101"/>
      <c r="E55" s="101"/>
      <c r="F55" s="101"/>
      <c r="G55" s="102"/>
      <c r="K55" s="52" t="s">
        <v>196</v>
      </c>
      <c r="L55" s="53">
        <v>15</v>
      </c>
      <c r="M55" s="53">
        <v>10</v>
      </c>
      <c r="N55" s="53">
        <v>10</v>
      </c>
      <c r="O55" s="53">
        <v>15</v>
      </c>
      <c r="P55" s="53">
        <v>10</v>
      </c>
      <c r="Q55" s="53">
        <v>10</v>
      </c>
      <c r="R55" s="53">
        <f t="shared" si="2"/>
        <v>70</v>
      </c>
    </row>
    <row r="56" spans="1:18" ht="69.75" customHeight="1">
      <c r="A56" s="40" t="s">
        <v>144</v>
      </c>
      <c r="B56" s="116" t="s">
        <v>145</v>
      </c>
      <c r="C56" s="101"/>
      <c r="D56" s="101"/>
      <c r="E56" s="101"/>
      <c r="F56" s="101"/>
      <c r="G56" s="102"/>
      <c r="K56" s="52" t="s">
        <v>197</v>
      </c>
      <c r="L56" s="53">
        <v>25</v>
      </c>
      <c r="M56" s="53">
        <v>10</v>
      </c>
      <c r="N56" s="53">
        <v>10</v>
      </c>
      <c r="O56" s="53">
        <v>10</v>
      </c>
      <c r="P56" s="53">
        <v>10</v>
      </c>
      <c r="Q56" s="53">
        <v>5</v>
      </c>
      <c r="R56" s="53">
        <f t="shared" si="2"/>
        <v>70</v>
      </c>
    </row>
    <row r="57" spans="1:18" ht="69.75" customHeight="1">
      <c r="A57" s="41" t="s">
        <v>146</v>
      </c>
      <c r="B57" s="109" t="s">
        <v>198</v>
      </c>
      <c r="C57" s="101"/>
      <c r="D57" s="101"/>
      <c r="E57" s="101"/>
      <c r="F57" s="101"/>
      <c r="G57" s="102"/>
      <c r="K57" s="52" t="s">
        <v>199</v>
      </c>
      <c r="L57" s="53">
        <v>15</v>
      </c>
      <c r="M57" s="53">
        <v>10</v>
      </c>
      <c r="N57" s="53">
        <v>10</v>
      </c>
      <c r="O57" s="53">
        <v>15</v>
      </c>
      <c r="P57" s="53">
        <v>10</v>
      </c>
      <c r="Q57" s="53">
        <v>5</v>
      </c>
      <c r="R57" s="53">
        <f t="shared" si="2"/>
        <v>65</v>
      </c>
    </row>
    <row r="58" spans="1:18" ht="69.75" customHeight="1">
      <c r="A58" s="42" t="s">
        <v>148</v>
      </c>
      <c r="B58" s="109" t="s">
        <v>200</v>
      </c>
      <c r="C58" s="101"/>
      <c r="D58" s="101"/>
      <c r="E58" s="101"/>
      <c r="F58" s="101"/>
      <c r="G58" s="102"/>
      <c r="K58" s="52" t="s">
        <v>201</v>
      </c>
      <c r="L58" s="53">
        <v>15</v>
      </c>
      <c r="M58" s="53">
        <v>15</v>
      </c>
      <c r="N58" s="53">
        <v>10</v>
      </c>
      <c r="O58" s="53">
        <v>15</v>
      </c>
      <c r="P58" s="53">
        <v>15</v>
      </c>
      <c r="Q58" s="53">
        <v>5</v>
      </c>
      <c r="R58" s="53">
        <f t="shared" si="2"/>
        <v>75</v>
      </c>
    </row>
    <row r="59" spans="1:18" ht="69.75" customHeight="1">
      <c r="A59" s="42" t="s">
        <v>150</v>
      </c>
      <c r="B59" s="109" t="s">
        <v>202</v>
      </c>
      <c r="C59" s="101"/>
      <c r="D59" s="101"/>
      <c r="E59" s="101"/>
      <c r="F59" s="101"/>
      <c r="G59" s="102"/>
      <c r="K59" s="52" t="s">
        <v>203</v>
      </c>
      <c r="L59" s="53">
        <v>20</v>
      </c>
      <c r="M59" s="53">
        <v>15</v>
      </c>
      <c r="N59" s="53">
        <v>10</v>
      </c>
      <c r="O59" s="53">
        <v>15</v>
      </c>
      <c r="P59" s="53">
        <v>5</v>
      </c>
      <c r="Q59" s="53">
        <v>5</v>
      </c>
      <c r="R59" s="53">
        <f t="shared" si="2"/>
        <v>70</v>
      </c>
    </row>
    <row r="60" spans="1:18" ht="69.75" customHeight="1">
      <c r="K60" s="52" t="s">
        <v>204</v>
      </c>
      <c r="L60" s="53">
        <v>20</v>
      </c>
      <c r="M60" s="53">
        <v>15</v>
      </c>
      <c r="N60" s="53">
        <v>15</v>
      </c>
      <c r="O60" s="53">
        <v>15</v>
      </c>
      <c r="P60" s="53">
        <v>10</v>
      </c>
      <c r="Q60" s="53">
        <v>5</v>
      </c>
      <c r="R60" s="53">
        <f t="shared" si="2"/>
        <v>80</v>
      </c>
    </row>
    <row r="61" spans="1:18" ht="69.75" customHeight="1">
      <c r="A61" s="39" t="s">
        <v>25</v>
      </c>
      <c r="B61" s="114" t="s">
        <v>205</v>
      </c>
      <c r="C61" s="101"/>
      <c r="D61" s="101"/>
      <c r="E61" s="101"/>
      <c r="F61" s="101"/>
      <c r="G61" s="102"/>
      <c r="K61" s="52" t="s">
        <v>206</v>
      </c>
      <c r="L61" s="53">
        <v>25</v>
      </c>
      <c r="M61" s="53">
        <v>15</v>
      </c>
      <c r="N61" s="53">
        <v>10</v>
      </c>
      <c r="O61" s="53">
        <v>10</v>
      </c>
      <c r="P61" s="53">
        <v>15</v>
      </c>
      <c r="Q61" s="53">
        <v>5</v>
      </c>
      <c r="R61" s="53">
        <f t="shared" si="2"/>
        <v>80</v>
      </c>
    </row>
    <row r="62" spans="1:18" ht="69.75" customHeight="1">
      <c r="A62" s="39" t="s">
        <v>26</v>
      </c>
      <c r="B62" s="115" t="s">
        <v>207</v>
      </c>
      <c r="C62" s="101"/>
      <c r="D62" s="101"/>
      <c r="E62" s="101"/>
      <c r="F62" s="101"/>
      <c r="G62" s="102"/>
      <c r="K62" s="52" t="s">
        <v>208</v>
      </c>
      <c r="L62" s="53">
        <v>15</v>
      </c>
      <c r="M62" s="53">
        <v>15</v>
      </c>
      <c r="N62" s="53">
        <v>10</v>
      </c>
      <c r="O62" s="53">
        <v>15</v>
      </c>
      <c r="P62" s="53">
        <v>15</v>
      </c>
      <c r="Q62" s="53">
        <v>5</v>
      </c>
      <c r="R62" s="53">
        <f t="shared" si="2"/>
        <v>75</v>
      </c>
    </row>
    <row r="63" spans="1:18" ht="69.75" customHeight="1">
      <c r="A63" s="39" t="s">
        <v>142</v>
      </c>
      <c r="B63" s="115" t="s">
        <v>209</v>
      </c>
      <c r="C63" s="101"/>
      <c r="D63" s="101"/>
      <c r="E63" s="101"/>
      <c r="F63" s="101"/>
      <c r="G63" s="102"/>
      <c r="K63" s="52" t="s">
        <v>210</v>
      </c>
      <c r="L63" s="53">
        <v>20</v>
      </c>
      <c r="M63" s="53">
        <v>15</v>
      </c>
      <c r="N63" s="53">
        <v>10</v>
      </c>
      <c r="O63" s="53">
        <v>15</v>
      </c>
      <c r="P63" s="53">
        <v>15</v>
      </c>
      <c r="Q63" s="53">
        <v>5</v>
      </c>
      <c r="R63" s="53">
        <f t="shared" si="2"/>
        <v>80</v>
      </c>
    </row>
    <row r="64" spans="1:18" ht="69.75" customHeight="1">
      <c r="A64" s="40" t="s">
        <v>144</v>
      </c>
      <c r="B64" s="116" t="s">
        <v>145</v>
      </c>
      <c r="C64" s="101"/>
      <c r="D64" s="101"/>
      <c r="E64" s="101"/>
      <c r="F64" s="101"/>
      <c r="G64" s="102"/>
      <c r="K64" s="52" t="s">
        <v>211</v>
      </c>
      <c r="L64" s="53">
        <v>5</v>
      </c>
      <c r="M64" s="53">
        <v>15</v>
      </c>
      <c r="N64" s="53">
        <v>10</v>
      </c>
      <c r="O64" s="53">
        <v>20</v>
      </c>
      <c r="P64" s="53">
        <v>10</v>
      </c>
      <c r="Q64" s="53">
        <v>10</v>
      </c>
      <c r="R64" s="53">
        <f t="shared" si="2"/>
        <v>70</v>
      </c>
    </row>
    <row r="65" spans="1:18" ht="69.75" customHeight="1">
      <c r="A65" s="41" t="s">
        <v>146</v>
      </c>
      <c r="B65" s="109" t="s">
        <v>212</v>
      </c>
      <c r="C65" s="101"/>
      <c r="D65" s="101"/>
      <c r="E65" s="101"/>
      <c r="F65" s="101"/>
      <c r="G65" s="102"/>
      <c r="K65" s="52" t="s">
        <v>213</v>
      </c>
      <c r="L65" s="53">
        <v>5</v>
      </c>
      <c r="M65" s="53">
        <v>15</v>
      </c>
      <c r="N65" s="53">
        <v>10</v>
      </c>
      <c r="O65" s="53">
        <v>15</v>
      </c>
      <c r="P65" s="53">
        <v>10</v>
      </c>
      <c r="Q65" s="53">
        <v>10</v>
      </c>
      <c r="R65" s="53">
        <f t="shared" si="2"/>
        <v>65</v>
      </c>
    </row>
    <row r="66" spans="1:18" ht="69.75" customHeight="1">
      <c r="A66" s="42" t="s">
        <v>148</v>
      </c>
      <c r="B66" s="109" t="s">
        <v>214</v>
      </c>
      <c r="C66" s="101"/>
      <c r="D66" s="101"/>
      <c r="E66" s="101"/>
      <c r="F66" s="101"/>
      <c r="G66" s="102"/>
      <c r="K66" s="52" t="s">
        <v>215</v>
      </c>
      <c r="L66" s="53">
        <v>25</v>
      </c>
      <c r="M66" s="53">
        <v>15</v>
      </c>
      <c r="N66" s="53">
        <v>15</v>
      </c>
      <c r="O66" s="53">
        <v>10</v>
      </c>
      <c r="P66" s="53">
        <v>10</v>
      </c>
      <c r="Q66" s="53">
        <v>5</v>
      </c>
      <c r="R66" s="53">
        <f t="shared" ref="R66" si="3">SUM(L66:Q66)</f>
        <v>80</v>
      </c>
    </row>
    <row r="67" spans="1:18" ht="69.75" customHeight="1">
      <c r="A67" s="42" t="s">
        <v>150</v>
      </c>
      <c r="B67" s="109" t="s">
        <v>216</v>
      </c>
      <c r="C67" s="101"/>
      <c r="D67" s="101"/>
      <c r="E67" s="101"/>
      <c r="F67" s="101"/>
      <c r="G67" s="102"/>
      <c r="K67" s="52" t="s">
        <v>217</v>
      </c>
      <c r="L67" s="53">
        <v>20</v>
      </c>
      <c r="M67" s="53">
        <v>15</v>
      </c>
      <c r="N67" s="53">
        <v>15</v>
      </c>
      <c r="O67" s="53">
        <v>15</v>
      </c>
      <c r="P67" s="53">
        <v>10</v>
      </c>
      <c r="Q67" s="53">
        <v>5</v>
      </c>
      <c r="R67" s="53">
        <f t="shared" si="2"/>
        <v>80</v>
      </c>
    </row>
    <row r="68" spans="1:18" ht="69.75" customHeight="1">
      <c r="K68" s="52" t="s">
        <v>218</v>
      </c>
      <c r="L68" s="53">
        <v>15</v>
      </c>
      <c r="M68" s="53">
        <v>15</v>
      </c>
      <c r="N68" s="53">
        <v>10</v>
      </c>
      <c r="O68" s="53">
        <v>10</v>
      </c>
      <c r="P68" s="53">
        <v>10</v>
      </c>
      <c r="Q68" s="53">
        <v>10</v>
      </c>
      <c r="R68" s="53">
        <f t="shared" si="2"/>
        <v>70</v>
      </c>
    </row>
    <row r="69" spans="1:18" ht="69.75" customHeight="1">
      <c r="A69" s="39" t="s">
        <v>25</v>
      </c>
      <c r="B69" s="114" t="s">
        <v>88</v>
      </c>
      <c r="C69" s="101"/>
      <c r="D69" s="101"/>
      <c r="E69" s="101"/>
      <c r="F69" s="101"/>
      <c r="G69" s="102"/>
      <c r="K69" s="52" t="s">
        <v>219</v>
      </c>
      <c r="L69" s="53">
        <v>20</v>
      </c>
      <c r="M69" s="53">
        <v>15</v>
      </c>
      <c r="N69" s="53">
        <v>10</v>
      </c>
      <c r="O69" s="53">
        <v>10</v>
      </c>
      <c r="P69" s="53">
        <v>15</v>
      </c>
      <c r="Q69" s="53">
        <v>10</v>
      </c>
      <c r="R69" s="53">
        <f t="shared" si="2"/>
        <v>80</v>
      </c>
    </row>
    <row r="70" spans="1:18" ht="69.75" customHeight="1">
      <c r="A70" s="39" t="s">
        <v>26</v>
      </c>
      <c r="B70" s="115" t="s">
        <v>220</v>
      </c>
      <c r="C70" s="101"/>
      <c r="D70" s="101"/>
      <c r="E70" s="101"/>
      <c r="F70" s="101"/>
      <c r="G70" s="102"/>
      <c r="K70" s="52" t="s">
        <v>221</v>
      </c>
      <c r="L70" s="53">
        <v>20</v>
      </c>
      <c r="M70" s="53">
        <v>15</v>
      </c>
      <c r="N70" s="53">
        <v>10</v>
      </c>
      <c r="O70" s="53">
        <v>10</v>
      </c>
      <c r="P70" s="53">
        <v>15</v>
      </c>
      <c r="Q70" s="53">
        <v>10</v>
      </c>
      <c r="R70" s="53">
        <f t="shared" si="2"/>
        <v>80</v>
      </c>
    </row>
    <row r="71" spans="1:18" ht="69.75" customHeight="1">
      <c r="A71" s="39" t="s">
        <v>142</v>
      </c>
      <c r="B71" s="115" t="s">
        <v>222</v>
      </c>
      <c r="C71" s="101"/>
      <c r="D71" s="101"/>
      <c r="E71" s="101"/>
      <c r="F71" s="101"/>
      <c r="G71" s="102"/>
      <c r="K71" s="52" t="s">
        <v>223</v>
      </c>
      <c r="L71" s="53">
        <v>10</v>
      </c>
      <c r="M71" s="53">
        <v>15</v>
      </c>
      <c r="N71" s="53">
        <v>10</v>
      </c>
      <c r="O71" s="53">
        <v>15</v>
      </c>
      <c r="P71" s="53">
        <v>10</v>
      </c>
      <c r="Q71" s="53">
        <v>10</v>
      </c>
      <c r="R71" s="53">
        <f t="shared" si="2"/>
        <v>70</v>
      </c>
    </row>
    <row r="72" spans="1:18" ht="69.75" customHeight="1">
      <c r="A72" s="40" t="s">
        <v>144</v>
      </c>
      <c r="B72" s="116" t="s">
        <v>145</v>
      </c>
      <c r="C72" s="101"/>
      <c r="D72" s="101"/>
      <c r="E72" s="101"/>
      <c r="F72" s="101"/>
      <c r="G72" s="102"/>
      <c r="K72" s="52" t="s">
        <v>224</v>
      </c>
      <c r="L72" s="53">
        <v>10</v>
      </c>
      <c r="M72" s="53">
        <v>15</v>
      </c>
      <c r="N72" s="53">
        <v>10</v>
      </c>
      <c r="O72" s="53">
        <v>15</v>
      </c>
      <c r="P72" s="53">
        <v>10</v>
      </c>
      <c r="Q72" s="53">
        <v>10</v>
      </c>
      <c r="R72" s="53">
        <f t="shared" si="2"/>
        <v>70</v>
      </c>
    </row>
    <row r="73" spans="1:18" ht="69.75" customHeight="1">
      <c r="A73" s="41" t="s">
        <v>146</v>
      </c>
      <c r="B73" s="109" t="s">
        <v>225</v>
      </c>
      <c r="C73" s="101"/>
      <c r="D73" s="101"/>
      <c r="E73" s="101"/>
      <c r="F73" s="101"/>
      <c r="G73" s="102"/>
      <c r="K73" s="52" t="s">
        <v>226</v>
      </c>
      <c r="L73" s="53">
        <v>10</v>
      </c>
      <c r="M73" s="53">
        <v>15</v>
      </c>
      <c r="N73" s="53">
        <v>15</v>
      </c>
      <c r="O73" s="53">
        <v>15</v>
      </c>
      <c r="P73" s="53">
        <v>10</v>
      </c>
      <c r="Q73" s="53">
        <v>5</v>
      </c>
      <c r="R73" s="53">
        <f t="shared" si="2"/>
        <v>70</v>
      </c>
    </row>
    <row r="74" spans="1:18" ht="69.75" customHeight="1">
      <c r="A74" s="42" t="s">
        <v>148</v>
      </c>
      <c r="B74" s="109" t="s">
        <v>227</v>
      </c>
      <c r="C74" s="101"/>
      <c r="D74" s="101"/>
      <c r="E74" s="101"/>
      <c r="F74" s="101"/>
      <c r="G74" s="102"/>
      <c r="K74" s="35" t="s">
        <v>228</v>
      </c>
      <c r="L74" s="53">
        <v>20</v>
      </c>
      <c r="M74" s="53">
        <v>15</v>
      </c>
      <c r="N74" s="53">
        <v>15</v>
      </c>
      <c r="O74" s="53">
        <v>15</v>
      </c>
      <c r="P74" s="53">
        <v>10</v>
      </c>
      <c r="Q74" s="53">
        <v>5</v>
      </c>
      <c r="R74" s="53">
        <f t="shared" si="2"/>
        <v>80</v>
      </c>
    </row>
    <row r="75" spans="1:18" ht="69.75" customHeight="1">
      <c r="A75" s="42" t="s">
        <v>150</v>
      </c>
      <c r="B75" s="109" t="s">
        <v>229</v>
      </c>
      <c r="C75" s="101"/>
      <c r="D75" s="101"/>
      <c r="E75" s="101"/>
      <c r="F75" s="101"/>
      <c r="G75" s="102"/>
      <c r="K75" s="35" t="s">
        <v>230</v>
      </c>
      <c r="L75" s="53">
        <v>20</v>
      </c>
      <c r="M75" s="53">
        <v>15</v>
      </c>
      <c r="N75" s="53">
        <v>15</v>
      </c>
      <c r="O75" s="53">
        <v>15</v>
      </c>
      <c r="P75" s="53">
        <v>10</v>
      </c>
      <c r="Q75" s="53">
        <v>5</v>
      </c>
      <c r="R75" s="53">
        <f t="shared" si="2"/>
        <v>80</v>
      </c>
    </row>
    <row r="76" spans="1:18" ht="69.75" customHeight="1">
      <c r="K76" s="35" t="s">
        <v>231</v>
      </c>
      <c r="L76" s="53">
        <v>15</v>
      </c>
      <c r="M76" s="53">
        <v>10</v>
      </c>
      <c r="N76" s="53">
        <v>10</v>
      </c>
      <c r="O76" s="53">
        <v>15</v>
      </c>
      <c r="P76" s="53">
        <v>10</v>
      </c>
      <c r="Q76" s="53">
        <v>5</v>
      </c>
      <c r="R76" s="53">
        <f t="shared" si="2"/>
        <v>65</v>
      </c>
    </row>
    <row r="77" spans="1:18" ht="69.75" customHeight="1">
      <c r="K77" s="35" t="s">
        <v>232</v>
      </c>
      <c r="L77" s="53">
        <v>20</v>
      </c>
      <c r="M77" s="53">
        <v>15</v>
      </c>
      <c r="N77" s="53">
        <v>10</v>
      </c>
      <c r="O77" s="53">
        <v>10</v>
      </c>
      <c r="P77" s="53">
        <v>15</v>
      </c>
      <c r="Q77" s="53">
        <v>10</v>
      </c>
      <c r="R77" s="53">
        <f t="shared" si="2"/>
        <v>80</v>
      </c>
    </row>
    <row r="78" spans="1:18" ht="69.75" customHeight="1">
      <c r="A78" s="39" t="s">
        <v>25</v>
      </c>
      <c r="B78" s="114" t="s">
        <v>103</v>
      </c>
      <c r="C78" s="101"/>
      <c r="D78" s="101"/>
      <c r="E78" s="101"/>
      <c r="F78" s="101"/>
      <c r="G78" s="102"/>
      <c r="K78" s="35" t="s">
        <v>233</v>
      </c>
      <c r="L78" s="53">
        <v>15</v>
      </c>
      <c r="M78" s="53">
        <v>15</v>
      </c>
      <c r="N78" s="53">
        <v>10</v>
      </c>
      <c r="O78" s="53">
        <v>10</v>
      </c>
      <c r="P78" s="53">
        <v>15</v>
      </c>
      <c r="Q78" s="53">
        <v>10</v>
      </c>
      <c r="R78" s="53">
        <f t="shared" si="2"/>
        <v>75</v>
      </c>
    </row>
    <row r="79" spans="1:18" ht="69.75" customHeight="1">
      <c r="A79" s="39" t="s">
        <v>26</v>
      </c>
      <c r="B79" s="115" t="s">
        <v>141</v>
      </c>
      <c r="C79" s="101"/>
      <c r="D79" s="101"/>
      <c r="E79" s="101"/>
      <c r="F79" s="101"/>
      <c r="G79" s="102"/>
      <c r="K79" s="35" t="s">
        <v>234</v>
      </c>
      <c r="L79" s="53">
        <v>15</v>
      </c>
      <c r="M79" s="53">
        <v>15</v>
      </c>
      <c r="N79" s="53">
        <v>10</v>
      </c>
      <c r="O79" s="53">
        <v>10</v>
      </c>
      <c r="P79" s="53">
        <v>15</v>
      </c>
      <c r="Q79" s="53">
        <v>10</v>
      </c>
      <c r="R79" s="53">
        <f t="shared" si="2"/>
        <v>75</v>
      </c>
    </row>
    <row r="80" spans="1:18" ht="69.75" customHeight="1">
      <c r="A80" s="39" t="s">
        <v>142</v>
      </c>
      <c r="B80" s="115" t="s">
        <v>235</v>
      </c>
      <c r="C80" s="101"/>
      <c r="D80" s="101"/>
      <c r="E80" s="101"/>
      <c r="F80" s="101"/>
      <c r="G80" s="102"/>
      <c r="K80" s="35" t="s">
        <v>236</v>
      </c>
      <c r="L80" s="53">
        <v>15</v>
      </c>
      <c r="M80" s="53">
        <v>15</v>
      </c>
      <c r="N80" s="53">
        <v>10</v>
      </c>
      <c r="O80" s="53">
        <v>10</v>
      </c>
      <c r="P80" s="53">
        <v>15</v>
      </c>
      <c r="Q80" s="53">
        <v>10</v>
      </c>
      <c r="R80" s="53">
        <f t="shared" si="2"/>
        <v>75</v>
      </c>
    </row>
    <row r="81" spans="1:18" ht="69.75" customHeight="1">
      <c r="A81" s="40" t="s">
        <v>144</v>
      </c>
      <c r="B81" s="116" t="s">
        <v>145</v>
      </c>
      <c r="C81" s="101"/>
      <c r="D81" s="101"/>
      <c r="E81" s="101"/>
      <c r="F81" s="101"/>
      <c r="G81" s="102"/>
      <c r="K81" s="35" t="s">
        <v>237</v>
      </c>
      <c r="L81" s="53">
        <v>15</v>
      </c>
      <c r="M81" s="53">
        <v>15</v>
      </c>
      <c r="N81" s="53">
        <v>10</v>
      </c>
      <c r="O81" s="53">
        <v>10</v>
      </c>
      <c r="P81" s="53">
        <v>15</v>
      </c>
      <c r="Q81" s="53">
        <v>10</v>
      </c>
      <c r="R81" s="53">
        <f t="shared" si="2"/>
        <v>75</v>
      </c>
    </row>
    <row r="82" spans="1:18" ht="69.75" customHeight="1">
      <c r="A82" s="41" t="s">
        <v>146</v>
      </c>
      <c r="B82" s="109" t="s">
        <v>238</v>
      </c>
      <c r="C82" s="101"/>
      <c r="D82" s="101"/>
      <c r="E82" s="101"/>
      <c r="F82" s="101"/>
      <c r="G82" s="102"/>
      <c r="K82" s="35" t="s">
        <v>239</v>
      </c>
      <c r="L82" s="53">
        <v>15</v>
      </c>
      <c r="M82" s="53">
        <v>15</v>
      </c>
      <c r="N82" s="53">
        <v>10</v>
      </c>
      <c r="O82" s="53">
        <v>10</v>
      </c>
      <c r="P82" s="53">
        <v>15</v>
      </c>
      <c r="Q82" s="53">
        <v>10</v>
      </c>
      <c r="R82" s="53">
        <f t="shared" si="2"/>
        <v>75</v>
      </c>
    </row>
    <row r="83" spans="1:18" ht="69.75" customHeight="1">
      <c r="A83" s="42" t="s">
        <v>148</v>
      </c>
      <c r="B83" s="109" t="s">
        <v>240</v>
      </c>
      <c r="C83" s="101"/>
      <c r="D83" s="101"/>
      <c r="E83" s="101"/>
      <c r="F83" s="101"/>
      <c r="G83" s="102"/>
      <c r="K83" s="35" t="s">
        <v>241</v>
      </c>
      <c r="L83" s="53">
        <v>10</v>
      </c>
      <c r="M83" s="53">
        <v>15</v>
      </c>
      <c r="N83" s="53">
        <v>10</v>
      </c>
      <c r="O83" s="53">
        <v>15</v>
      </c>
      <c r="P83" s="53">
        <v>10</v>
      </c>
      <c r="Q83" s="53">
        <v>10</v>
      </c>
      <c r="R83" s="53">
        <f t="shared" si="2"/>
        <v>70</v>
      </c>
    </row>
    <row r="84" spans="1:18" ht="69.75" customHeight="1">
      <c r="A84" s="42" t="s">
        <v>150</v>
      </c>
      <c r="B84" s="109" t="s">
        <v>242</v>
      </c>
      <c r="C84" s="101"/>
      <c r="D84" s="101"/>
      <c r="E84" s="101"/>
      <c r="F84" s="101"/>
      <c r="G84" s="102"/>
      <c r="K84" s="35" t="s">
        <v>243</v>
      </c>
      <c r="L84" s="53">
        <v>10</v>
      </c>
      <c r="M84" s="53">
        <v>15</v>
      </c>
      <c r="N84" s="53">
        <v>10</v>
      </c>
      <c r="O84" s="53">
        <v>15</v>
      </c>
      <c r="P84" s="53">
        <v>10</v>
      </c>
      <c r="Q84" s="53">
        <v>10</v>
      </c>
      <c r="R84" s="53">
        <f t="shared" si="2"/>
        <v>70</v>
      </c>
    </row>
    <row r="85" spans="1:18" ht="69.75" customHeight="1">
      <c r="K85" s="35" t="s">
        <v>244</v>
      </c>
      <c r="L85" s="53">
        <v>10</v>
      </c>
      <c r="M85" s="53">
        <v>15</v>
      </c>
      <c r="N85" s="53">
        <v>10</v>
      </c>
      <c r="O85" s="53">
        <v>15</v>
      </c>
      <c r="P85" s="53">
        <v>10</v>
      </c>
      <c r="Q85" s="53">
        <v>10</v>
      </c>
      <c r="R85" s="53">
        <f t="shared" si="2"/>
        <v>70</v>
      </c>
    </row>
    <row r="86" spans="1:18" ht="69.75" customHeight="1">
      <c r="K86" s="35" t="s">
        <v>245</v>
      </c>
      <c r="L86" s="53">
        <v>20</v>
      </c>
      <c r="M86" s="53">
        <v>15</v>
      </c>
      <c r="N86" s="53">
        <v>15</v>
      </c>
      <c r="O86" s="53">
        <v>20</v>
      </c>
      <c r="P86" s="53">
        <v>10</v>
      </c>
      <c r="Q86" s="53">
        <v>5</v>
      </c>
      <c r="R86" s="53">
        <f t="shared" si="2"/>
        <v>85</v>
      </c>
    </row>
    <row r="87" spans="1:18" ht="69.75" customHeight="1">
      <c r="K87" s="35" t="s">
        <v>246</v>
      </c>
      <c r="L87" s="53">
        <v>20</v>
      </c>
      <c r="M87" s="53">
        <v>15</v>
      </c>
      <c r="N87" s="53">
        <v>15</v>
      </c>
      <c r="O87" s="53">
        <v>20</v>
      </c>
      <c r="P87" s="53">
        <v>10</v>
      </c>
      <c r="Q87" s="53">
        <v>5</v>
      </c>
      <c r="R87" s="53">
        <f t="shared" si="2"/>
        <v>85</v>
      </c>
    </row>
    <row r="88" spans="1:18" ht="69.75" customHeight="1">
      <c r="K88" s="35" t="s">
        <v>247</v>
      </c>
      <c r="L88" s="53">
        <v>20</v>
      </c>
      <c r="M88" s="53">
        <v>15</v>
      </c>
      <c r="N88" s="53">
        <v>15</v>
      </c>
      <c r="O88" s="53">
        <v>20</v>
      </c>
      <c r="P88" s="53">
        <v>10</v>
      </c>
      <c r="Q88" s="53">
        <v>5</v>
      </c>
      <c r="R88" s="53">
        <f t="shared" si="2"/>
        <v>85</v>
      </c>
    </row>
    <row r="89" spans="1:18" ht="69.75" customHeight="1">
      <c r="K89" s="35" t="s">
        <v>248</v>
      </c>
      <c r="L89" s="53">
        <v>20</v>
      </c>
      <c r="M89" s="53">
        <v>15</v>
      </c>
      <c r="N89" s="53">
        <v>15</v>
      </c>
      <c r="O89" s="53">
        <v>15</v>
      </c>
      <c r="P89" s="53">
        <v>10</v>
      </c>
      <c r="Q89" s="53">
        <v>5</v>
      </c>
      <c r="R89" s="53">
        <f t="shared" si="2"/>
        <v>80</v>
      </c>
    </row>
    <row r="90" spans="1:18" ht="69.75" customHeight="1">
      <c r="K90" s="35" t="s">
        <v>249</v>
      </c>
      <c r="L90" s="53">
        <v>20</v>
      </c>
      <c r="M90" s="53">
        <v>15</v>
      </c>
      <c r="N90" s="53">
        <v>15</v>
      </c>
      <c r="O90" s="53">
        <v>15</v>
      </c>
      <c r="P90" s="53">
        <v>10</v>
      </c>
      <c r="Q90" s="53">
        <v>5</v>
      </c>
      <c r="R90" s="53">
        <f t="shared" si="2"/>
        <v>80</v>
      </c>
    </row>
    <row r="91" spans="1:18" ht="69.75" customHeight="1">
      <c r="K91" s="35" t="s">
        <v>250</v>
      </c>
      <c r="L91" s="53">
        <v>25</v>
      </c>
      <c r="M91" s="53">
        <v>15</v>
      </c>
      <c r="N91" s="53">
        <v>15</v>
      </c>
      <c r="O91" s="53">
        <v>10</v>
      </c>
      <c r="P91" s="53">
        <v>10</v>
      </c>
      <c r="Q91" s="53">
        <v>5</v>
      </c>
      <c r="R91" s="53">
        <f t="shared" si="2"/>
        <v>80</v>
      </c>
    </row>
    <row r="92" spans="1:18" ht="69.75" customHeight="1">
      <c r="K92" s="35" t="s">
        <v>251</v>
      </c>
      <c r="L92" s="53">
        <v>25</v>
      </c>
      <c r="M92" s="53">
        <v>15</v>
      </c>
      <c r="N92" s="53">
        <v>15</v>
      </c>
      <c r="O92" s="53">
        <v>10</v>
      </c>
      <c r="P92" s="53">
        <v>10</v>
      </c>
      <c r="Q92" s="53">
        <v>5</v>
      </c>
      <c r="R92" s="53">
        <f t="shared" si="2"/>
        <v>80</v>
      </c>
    </row>
    <row r="93" spans="1:18" ht="69.75" customHeight="1">
      <c r="K93" s="35" t="s">
        <v>252</v>
      </c>
      <c r="L93" s="53">
        <v>10</v>
      </c>
      <c r="M93" s="53">
        <v>15</v>
      </c>
      <c r="N93" s="53">
        <v>10</v>
      </c>
      <c r="O93" s="53">
        <v>15</v>
      </c>
      <c r="P93" s="53">
        <v>10</v>
      </c>
      <c r="Q93" s="53">
        <v>10</v>
      </c>
      <c r="R93" s="53">
        <f t="shared" si="2"/>
        <v>70</v>
      </c>
    </row>
    <row r="94" spans="1:18" ht="69.75" customHeight="1">
      <c r="K94" s="35" t="s">
        <v>253</v>
      </c>
      <c r="L94" s="53">
        <v>10</v>
      </c>
      <c r="M94" s="53">
        <v>15</v>
      </c>
      <c r="N94" s="53">
        <v>10</v>
      </c>
      <c r="O94" s="53">
        <v>20</v>
      </c>
      <c r="P94" s="53">
        <v>10</v>
      </c>
      <c r="Q94" s="53">
        <v>10</v>
      </c>
      <c r="R94" s="53">
        <f t="shared" si="2"/>
        <v>75</v>
      </c>
    </row>
    <row r="95" spans="1:18" ht="14.25" customHeight="1"/>
    <row r="96" spans="1:18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6">
    <mergeCell ref="B81:G81"/>
    <mergeCell ref="B82:G82"/>
    <mergeCell ref="B83:G83"/>
    <mergeCell ref="B84:G84"/>
    <mergeCell ref="B69:G69"/>
    <mergeCell ref="B70:G70"/>
    <mergeCell ref="B71:G71"/>
    <mergeCell ref="B72:G72"/>
    <mergeCell ref="B73:G73"/>
    <mergeCell ref="B74:G74"/>
    <mergeCell ref="B75:G75"/>
    <mergeCell ref="B66:G66"/>
    <mergeCell ref="B67:G67"/>
    <mergeCell ref="B78:G78"/>
    <mergeCell ref="B79:G79"/>
    <mergeCell ref="B80:G80"/>
    <mergeCell ref="B61:G61"/>
    <mergeCell ref="B62:G62"/>
    <mergeCell ref="B63:G63"/>
    <mergeCell ref="B64:G64"/>
    <mergeCell ref="B65:G65"/>
    <mergeCell ref="B55:G55"/>
    <mergeCell ref="B56:G56"/>
    <mergeCell ref="B57:G57"/>
    <mergeCell ref="B58:G58"/>
    <mergeCell ref="B59:G59"/>
    <mergeCell ref="B49:G49"/>
    <mergeCell ref="B50:G50"/>
    <mergeCell ref="B51:G51"/>
    <mergeCell ref="B53:G53"/>
    <mergeCell ref="B54:G54"/>
    <mergeCell ref="B43:G43"/>
    <mergeCell ref="B45:G45"/>
    <mergeCell ref="B46:G46"/>
    <mergeCell ref="B47:G47"/>
    <mergeCell ref="B48:G48"/>
    <mergeCell ref="B38:G38"/>
    <mergeCell ref="B39:G39"/>
    <mergeCell ref="B40:G40"/>
    <mergeCell ref="B41:G41"/>
    <mergeCell ref="B42:G42"/>
    <mergeCell ref="B29:G29"/>
    <mergeCell ref="B30:G30"/>
    <mergeCell ref="B31:G31"/>
    <mergeCell ref="B32:G32"/>
    <mergeCell ref="B37:G37"/>
    <mergeCell ref="B9:G9"/>
    <mergeCell ref="B10:G10"/>
    <mergeCell ref="B26:G26"/>
    <mergeCell ref="B27:G27"/>
    <mergeCell ref="B28:G28"/>
    <mergeCell ref="B4:G4"/>
    <mergeCell ref="B5:G5"/>
    <mergeCell ref="B6:G6"/>
    <mergeCell ref="B7:G7"/>
    <mergeCell ref="B8:G8"/>
  </mergeCells>
  <pageMargins left="0.7" right="0.7" top="0.75" bottom="0.75" header="0" footer="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00"/>
  <sheetViews>
    <sheetView topLeftCell="A8" workbookViewId="0">
      <selection activeCell="H78" sqref="H78"/>
    </sheetView>
  </sheetViews>
  <sheetFormatPr defaultColWidth="14.42578125" defaultRowHeight="15" customHeight="1"/>
  <cols>
    <col min="1" max="1" width="29" customWidth="1"/>
    <col min="2" max="7" width="8.7109375" customWidth="1"/>
    <col min="8" max="8" width="69.42578125" customWidth="1"/>
    <col min="9" max="9" width="26" customWidth="1"/>
    <col min="10" max="10" width="25.7109375" customWidth="1"/>
    <col min="11" max="11" width="25.28515625" customWidth="1"/>
    <col min="12" max="26" width="8.7109375" customWidth="1"/>
  </cols>
  <sheetData>
    <row r="1" spans="1:11" ht="14.25" customHeight="1">
      <c r="A1" s="23" t="s">
        <v>18</v>
      </c>
    </row>
    <row r="2" spans="1:11" ht="14.25" customHeight="1">
      <c r="A2" s="23" t="s">
        <v>20</v>
      </c>
    </row>
    <row r="3" spans="1:11" ht="14.25" customHeight="1">
      <c r="I3" s="2" t="s">
        <v>254</v>
      </c>
    </row>
    <row r="4" spans="1:11" ht="14.25" customHeight="1">
      <c r="A4" s="48" t="s">
        <v>25</v>
      </c>
      <c r="B4" s="111"/>
      <c r="C4" s="101"/>
      <c r="D4" s="101"/>
      <c r="E4" s="101"/>
      <c r="F4" s="101"/>
      <c r="G4" s="102"/>
    </row>
    <row r="5" spans="1:11" ht="14.25" customHeight="1">
      <c r="A5" s="48" t="s">
        <v>26</v>
      </c>
      <c r="B5" s="111" t="s">
        <v>255</v>
      </c>
      <c r="C5" s="101"/>
      <c r="D5" s="101"/>
      <c r="E5" s="101"/>
      <c r="F5" s="101"/>
      <c r="G5" s="102"/>
    </row>
    <row r="6" spans="1:11" ht="17.25" customHeight="1">
      <c r="A6" s="48" t="s">
        <v>142</v>
      </c>
      <c r="B6" s="117" t="s">
        <v>256</v>
      </c>
      <c r="C6" s="101"/>
      <c r="D6" s="101"/>
      <c r="E6" s="101"/>
      <c r="F6" s="101"/>
      <c r="G6" s="102"/>
    </row>
    <row r="7" spans="1:11" ht="16.5" customHeight="1">
      <c r="A7" s="49" t="s">
        <v>144</v>
      </c>
      <c r="B7" s="113" t="s">
        <v>145</v>
      </c>
      <c r="C7" s="101"/>
      <c r="D7" s="101"/>
      <c r="E7" s="101"/>
      <c r="F7" s="101"/>
      <c r="G7" s="102"/>
      <c r="H7" s="56" t="s">
        <v>257</v>
      </c>
      <c r="I7" s="56" t="s">
        <v>258</v>
      </c>
      <c r="J7" s="56" t="s">
        <v>259</v>
      </c>
      <c r="K7" s="56" t="s">
        <v>260</v>
      </c>
    </row>
    <row r="8" spans="1:11" ht="57.75" customHeight="1">
      <c r="A8" s="50" t="s">
        <v>146</v>
      </c>
      <c r="B8" s="118" t="s">
        <v>172</v>
      </c>
      <c r="C8" s="101"/>
      <c r="D8" s="101"/>
      <c r="E8" s="101"/>
      <c r="F8" s="101"/>
      <c r="G8" s="102"/>
      <c r="H8" s="52" t="s">
        <v>261</v>
      </c>
      <c r="I8" s="52" t="s">
        <v>261</v>
      </c>
      <c r="J8" s="52" t="s">
        <v>261</v>
      </c>
      <c r="K8" s="52" t="s">
        <v>261</v>
      </c>
    </row>
    <row r="9" spans="1:11" ht="61.5" customHeight="1">
      <c r="A9" s="51" t="s">
        <v>148</v>
      </c>
      <c r="B9" s="118"/>
      <c r="C9" s="101"/>
      <c r="D9" s="101"/>
      <c r="E9" s="101"/>
      <c r="F9" s="101"/>
      <c r="G9" s="102"/>
      <c r="H9" s="36"/>
      <c r="I9" s="36"/>
      <c r="J9" s="36"/>
      <c r="K9" s="36"/>
    </row>
    <row r="10" spans="1:11" ht="63" customHeight="1">
      <c r="A10" s="51" t="s">
        <v>150</v>
      </c>
      <c r="B10" s="118" t="s">
        <v>168</v>
      </c>
      <c r="C10" s="101"/>
      <c r="D10" s="101"/>
      <c r="E10" s="101"/>
      <c r="F10" s="101"/>
      <c r="G10" s="102"/>
      <c r="H10" s="57" t="s">
        <v>262</v>
      </c>
      <c r="I10" s="57" t="s">
        <v>262</v>
      </c>
      <c r="J10" s="57" t="s">
        <v>262</v>
      </c>
      <c r="K10" s="57" t="s">
        <v>262</v>
      </c>
    </row>
    <row r="11" spans="1:11" ht="73.5" customHeight="1">
      <c r="H11" s="58" t="s">
        <v>263</v>
      </c>
      <c r="I11" s="36"/>
      <c r="J11" s="36"/>
      <c r="K11" s="36"/>
    </row>
    <row r="12" spans="1:11" ht="14.25" customHeight="1"/>
    <row r="13" spans="1:11" ht="16.5" customHeight="1"/>
    <row r="14" spans="1:11" ht="14.25" customHeight="1"/>
    <row r="15" spans="1:11" ht="14.25" customHeight="1"/>
    <row r="16" spans="1:11" ht="14.25" customHeight="1"/>
    <row r="17" spans="1:11" ht="14.25" customHeight="1">
      <c r="H17" s="59" t="s">
        <v>264</v>
      </c>
    </row>
    <row r="18" spans="1:11" ht="14.25" customHeight="1">
      <c r="A18" s="60" t="s">
        <v>265</v>
      </c>
      <c r="B18" s="119" t="str">
        <f>B6</f>
        <v>รักษาเสถียรภาพของ m และรายได้ของ p</v>
      </c>
      <c r="C18" s="101"/>
      <c r="D18" s="101"/>
      <c r="E18" s="101"/>
      <c r="F18" s="101"/>
      <c r="G18" s="102"/>
      <c r="H18" s="61" t="s">
        <v>266</v>
      </c>
    </row>
    <row r="19" spans="1:11" ht="14.25" customHeight="1"/>
    <row r="20" spans="1:11" ht="14.25" customHeight="1"/>
    <row r="21" spans="1:11" ht="14.25" customHeight="1"/>
    <row r="22" spans="1:11" ht="14.25" customHeight="1">
      <c r="A22" s="39" t="s">
        <v>25</v>
      </c>
      <c r="B22" s="114" t="s">
        <v>140</v>
      </c>
      <c r="C22" s="101"/>
      <c r="D22" s="101"/>
      <c r="E22" s="101"/>
      <c r="F22" s="101"/>
      <c r="G22" s="102"/>
      <c r="H22" s="2"/>
      <c r="I22" s="2"/>
      <c r="J22" s="2"/>
      <c r="K22" s="2"/>
    </row>
    <row r="23" spans="1:11" ht="14.25" customHeight="1">
      <c r="A23" s="39" t="s">
        <v>26</v>
      </c>
      <c r="B23" s="115" t="s">
        <v>267</v>
      </c>
      <c r="C23" s="101"/>
      <c r="D23" s="101"/>
      <c r="E23" s="101"/>
      <c r="F23" s="101"/>
      <c r="G23" s="102"/>
      <c r="H23" s="2"/>
      <c r="I23" s="2"/>
      <c r="J23" s="2"/>
      <c r="K23" s="2"/>
    </row>
    <row r="24" spans="1:11" ht="14.25" customHeight="1">
      <c r="A24" s="39" t="s">
        <v>142</v>
      </c>
      <c r="B24" s="115" t="s">
        <v>268</v>
      </c>
      <c r="C24" s="101"/>
      <c r="D24" s="101"/>
      <c r="E24" s="101"/>
      <c r="F24" s="101"/>
      <c r="G24" s="102"/>
      <c r="H24" s="2"/>
      <c r="I24" s="2"/>
      <c r="J24" s="2"/>
      <c r="K24" s="2"/>
    </row>
    <row r="25" spans="1:11" ht="14.25" customHeight="1">
      <c r="A25" s="40" t="s">
        <v>144</v>
      </c>
      <c r="B25" s="108" t="s">
        <v>145</v>
      </c>
      <c r="C25" s="101"/>
      <c r="D25" s="101"/>
      <c r="E25" s="101"/>
      <c r="F25" s="101"/>
      <c r="G25" s="102"/>
      <c r="H25" s="56" t="s">
        <v>257</v>
      </c>
      <c r="I25" s="56" t="s">
        <v>258</v>
      </c>
      <c r="J25" s="56" t="s">
        <v>259</v>
      </c>
      <c r="K25" s="56" t="s">
        <v>260</v>
      </c>
    </row>
    <row r="26" spans="1:11" ht="99.75" customHeight="1">
      <c r="A26" s="41" t="s">
        <v>146</v>
      </c>
      <c r="B26" s="120" t="s">
        <v>269</v>
      </c>
      <c r="C26" s="101"/>
      <c r="D26" s="101"/>
      <c r="E26" s="101"/>
      <c r="F26" s="101"/>
      <c r="G26" s="102"/>
      <c r="H26" s="62" t="s">
        <v>270</v>
      </c>
      <c r="I26" s="62" t="s">
        <v>271</v>
      </c>
      <c r="J26" s="52"/>
      <c r="K26" s="52"/>
    </row>
    <row r="27" spans="1:11" ht="99.75" customHeight="1">
      <c r="A27" s="42" t="s">
        <v>148</v>
      </c>
      <c r="B27" s="120" t="s">
        <v>272</v>
      </c>
      <c r="C27" s="101"/>
      <c r="D27" s="101"/>
      <c r="E27" s="101"/>
      <c r="F27" s="101"/>
      <c r="G27" s="102"/>
      <c r="H27" s="63" t="s">
        <v>273</v>
      </c>
      <c r="I27" s="64" t="s">
        <v>274</v>
      </c>
      <c r="J27" s="36"/>
      <c r="K27" s="36"/>
    </row>
    <row r="28" spans="1:11" ht="99.75" customHeight="1">
      <c r="A28" s="42" t="s">
        <v>150</v>
      </c>
      <c r="B28" s="120" t="s">
        <v>275</v>
      </c>
      <c r="C28" s="101"/>
      <c r="D28" s="101"/>
      <c r="E28" s="101"/>
      <c r="F28" s="101"/>
      <c r="G28" s="102"/>
      <c r="H28" s="63" t="s">
        <v>276</v>
      </c>
      <c r="I28" s="62" t="s">
        <v>277</v>
      </c>
      <c r="J28" s="57"/>
      <c r="K28" s="57"/>
    </row>
    <row r="29" spans="1:11" ht="14.25" customHeight="1">
      <c r="A29" s="2"/>
      <c r="B29" s="2"/>
      <c r="C29" s="2"/>
      <c r="D29" s="2"/>
      <c r="E29" s="2"/>
      <c r="F29" s="2"/>
      <c r="G29" s="2"/>
      <c r="H29" s="65" t="s">
        <v>263</v>
      </c>
      <c r="I29" s="36"/>
      <c r="J29" s="36"/>
      <c r="K29" s="36"/>
    </row>
    <row r="30" spans="1:11" ht="14.25" customHeight="1"/>
    <row r="31" spans="1:11" ht="14.25" customHeight="1"/>
    <row r="32" spans="1:11" ht="14.25" customHeight="1"/>
    <row r="33" spans="1:13" ht="14.25" customHeight="1">
      <c r="A33" s="39" t="s">
        <v>25</v>
      </c>
      <c r="B33" s="114" t="s">
        <v>46</v>
      </c>
      <c r="C33" s="101"/>
      <c r="D33" s="101"/>
      <c r="E33" s="101"/>
      <c r="F33" s="101"/>
      <c r="G33" s="102"/>
    </row>
    <row r="34" spans="1:13" ht="14.25" customHeight="1">
      <c r="A34" s="39" t="s">
        <v>26</v>
      </c>
      <c r="B34" s="115" t="s">
        <v>278</v>
      </c>
      <c r="C34" s="101"/>
      <c r="D34" s="101"/>
      <c r="E34" s="101"/>
      <c r="F34" s="101"/>
      <c r="G34" s="102"/>
    </row>
    <row r="35" spans="1:13" ht="14.25" customHeight="1">
      <c r="A35" s="39" t="s">
        <v>142</v>
      </c>
      <c r="B35" s="115" t="s">
        <v>279</v>
      </c>
      <c r="C35" s="101"/>
      <c r="D35" s="101"/>
      <c r="E35" s="101"/>
      <c r="F35" s="101"/>
      <c r="G35" s="102"/>
    </row>
    <row r="36" spans="1:13" ht="14.25" customHeight="1">
      <c r="A36" s="40" t="s">
        <v>144</v>
      </c>
      <c r="B36" s="116" t="s">
        <v>145</v>
      </c>
      <c r="C36" s="101"/>
      <c r="D36" s="101"/>
      <c r="E36" s="101"/>
      <c r="F36" s="101"/>
      <c r="G36" s="102"/>
      <c r="H36" s="56" t="s">
        <v>257</v>
      </c>
      <c r="I36" s="56" t="s">
        <v>258</v>
      </c>
      <c r="J36" s="56" t="s">
        <v>259</v>
      </c>
      <c r="K36" s="56" t="s">
        <v>260</v>
      </c>
    </row>
    <row r="37" spans="1:13" ht="318.75" customHeight="1">
      <c r="A37" s="41" t="s">
        <v>146</v>
      </c>
      <c r="B37" s="109" t="s">
        <v>280</v>
      </c>
      <c r="C37" s="101"/>
      <c r="D37" s="101"/>
      <c r="E37" s="101"/>
      <c r="F37" s="101"/>
      <c r="G37" s="102"/>
      <c r="H37" s="62" t="s">
        <v>281</v>
      </c>
      <c r="I37" s="62" t="s">
        <v>282</v>
      </c>
      <c r="J37" s="52"/>
      <c r="K37" s="52"/>
    </row>
    <row r="38" spans="1:13" ht="99.75" customHeight="1">
      <c r="A38" s="42" t="s">
        <v>148</v>
      </c>
      <c r="B38" s="109" t="s">
        <v>283</v>
      </c>
      <c r="C38" s="101"/>
      <c r="D38" s="101"/>
      <c r="E38" s="101"/>
      <c r="F38" s="101"/>
      <c r="G38" s="102"/>
      <c r="H38" s="66" t="s">
        <v>284</v>
      </c>
      <c r="I38" s="66" t="s">
        <v>285</v>
      </c>
      <c r="J38" s="67"/>
      <c r="K38" s="67"/>
      <c r="L38" s="67"/>
      <c r="M38" s="68"/>
    </row>
    <row r="39" spans="1:13" ht="99.75" customHeight="1">
      <c r="A39" s="42" t="s">
        <v>150</v>
      </c>
      <c r="B39" s="109" t="s">
        <v>286</v>
      </c>
      <c r="C39" s="101"/>
      <c r="D39" s="101"/>
      <c r="E39" s="101"/>
      <c r="F39" s="101"/>
      <c r="G39" s="102"/>
      <c r="H39" s="63" t="s">
        <v>287</v>
      </c>
      <c r="I39" s="62" t="s">
        <v>288</v>
      </c>
      <c r="J39" s="57"/>
      <c r="K39" s="57"/>
    </row>
    <row r="40" spans="1:13" ht="14.25" customHeight="1">
      <c r="H40" s="65" t="s">
        <v>263</v>
      </c>
      <c r="I40" s="36"/>
      <c r="J40" s="36"/>
      <c r="K40" s="36"/>
    </row>
    <row r="41" spans="1:13" ht="14.25" customHeight="1"/>
    <row r="42" spans="1:13" ht="14.25" customHeight="1"/>
    <row r="43" spans="1:13" ht="14.25" customHeight="1">
      <c r="A43" s="39" t="s">
        <v>25</v>
      </c>
      <c r="B43" s="114" t="s">
        <v>64</v>
      </c>
      <c r="C43" s="101"/>
      <c r="D43" s="101"/>
      <c r="E43" s="101"/>
      <c r="F43" s="101"/>
      <c r="G43" s="102"/>
    </row>
    <row r="44" spans="1:13" ht="14.25" customHeight="1">
      <c r="A44" s="39" t="s">
        <v>26</v>
      </c>
      <c r="B44" s="115" t="s">
        <v>289</v>
      </c>
      <c r="C44" s="101"/>
      <c r="D44" s="101"/>
      <c r="E44" s="101"/>
      <c r="F44" s="101"/>
      <c r="G44" s="102"/>
    </row>
    <row r="45" spans="1:13" ht="14.25" customHeight="1">
      <c r="A45" s="39" t="s">
        <v>142</v>
      </c>
      <c r="B45" s="115" t="s">
        <v>290</v>
      </c>
      <c r="C45" s="101"/>
      <c r="D45" s="101"/>
      <c r="E45" s="101"/>
      <c r="F45" s="101"/>
      <c r="G45" s="102"/>
    </row>
    <row r="46" spans="1:13" ht="14.25" customHeight="1">
      <c r="A46" s="40" t="s">
        <v>144</v>
      </c>
      <c r="B46" s="116" t="s">
        <v>145</v>
      </c>
      <c r="C46" s="101"/>
      <c r="D46" s="101"/>
      <c r="E46" s="101"/>
      <c r="F46" s="101"/>
      <c r="G46" s="102"/>
      <c r="H46" s="56" t="s">
        <v>257</v>
      </c>
      <c r="I46" s="56" t="s">
        <v>258</v>
      </c>
      <c r="J46" s="56" t="s">
        <v>259</v>
      </c>
      <c r="K46" s="56" t="s">
        <v>260</v>
      </c>
    </row>
    <row r="47" spans="1:13" ht="99.75" customHeight="1">
      <c r="A47" s="41" t="s">
        <v>146</v>
      </c>
      <c r="B47" s="109" t="s">
        <v>291</v>
      </c>
      <c r="C47" s="101"/>
      <c r="D47" s="101"/>
      <c r="E47" s="101"/>
      <c r="F47" s="101"/>
      <c r="G47" s="102"/>
      <c r="H47" s="62" t="s">
        <v>292</v>
      </c>
      <c r="I47" s="62" t="s">
        <v>293</v>
      </c>
      <c r="J47" s="52"/>
      <c r="K47" s="52"/>
    </row>
    <row r="48" spans="1:13" ht="99.75" customHeight="1">
      <c r="A48" s="42" t="s">
        <v>148</v>
      </c>
      <c r="B48" s="109" t="s">
        <v>294</v>
      </c>
      <c r="C48" s="101"/>
      <c r="D48" s="101"/>
      <c r="E48" s="101"/>
      <c r="F48" s="101"/>
      <c r="G48" s="102"/>
      <c r="H48" s="63" t="s">
        <v>295</v>
      </c>
      <c r="I48" s="62" t="s">
        <v>296</v>
      </c>
      <c r="J48" s="36"/>
      <c r="K48" s="36"/>
    </row>
    <row r="49" spans="1:11" ht="99.75" customHeight="1">
      <c r="A49" s="42" t="s">
        <v>150</v>
      </c>
      <c r="B49" s="109" t="s">
        <v>297</v>
      </c>
      <c r="C49" s="101"/>
      <c r="D49" s="101"/>
      <c r="E49" s="101"/>
      <c r="F49" s="101"/>
      <c r="G49" s="102"/>
      <c r="H49" s="63" t="s">
        <v>298</v>
      </c>
      <c r="I49" s="62" t="s">
        <v>299</v>
      </c>
      <c r="J49" s="57"/>
      <c r="K49" s="57"/>
    </row>
    <row r="50" spans="1:11" ht="14.25" customHeight="1">
      <c r="H50" s="65" t="s">
        <v>263</v>
      </c>
      <c r="I50" s="36"/>
      <c r="J50" s="36"/>
      <c r="K50" s="36"/>
    </row>
    <row r="51" spans="1:11" ht="14.25" customHeight="1"/>
    <row r="52" spans="1:11" ht="14.25" customHeight="1"/>
    <row r="53" spans="1:11" ht="14.25" customHeight="1">
      <c r="A53" s="39" t="s">
        <v>25</v>
      </c>
      <c r="B53" s="114" t="s">
        <v>205</v>
      </c>
      <c r="C53" s="101"/>
      <c r="D53" s="101"/>
      <c r="E53" s="101"/>
      <c r="F53" s="101"/>
      <c r="G53" s="102"/>
    </row>
    <row r="54" spans="1:11" ht="14.25" customHeight="1">
      <c r="A54" s="39" t="s">
        <v>26</v>
      </c>
      <c r="B54" s="115" t="s">
        <v>300</v>
      </c>
      <c r="C54" s="101"/>
      <c r="D54" s="101"/>
      <c r="E54" s="101"/>
      <c r="F54" s="101"/>
      <c r="G54" s="102"/>
    </row>
    <row r="55" spans="1:11" ht="14.25" customHeight="1">
      <c r="A55" s="39" t="s">
        <v>142</v>
      </c>
      <c r="B55" s="115" t="s">
        <v>301</v>
      </c>
      <c r="C55" s="101"/>
      <c r="D55" s="101"/>
      <c r="E55" s="101"/>
      <c r="F55" s="101"/>
      <c r="G55" s="102"/>
    </row>
    <row r="56" spans="1:11" ht="14.25" customHeight="1">
      <c r="A56" s="40" t="s">
        <v>144</v>
      </c>
      <c r="B56" s="116" t="s">
        <v>145</v>
      </c>
      <c r="C56" s="101"/>
      <c r="D56" s="101"/>
      <c r="E56" s="101"/>
      <c r="F56" s="101"/>
      <c r="G56" s="102"/>
      <c r="H56" s="56" t="s">
        <v>257</v>
      </c>
      <c r="I56" s="56" t="s">
        <v>258</v>
      </c>
      <c r="J56" s="56" t="s">
        <v>259</v>
      </c>
      <c r="K56" s="56" t="s">
        <v>260</v>
      </c>
    </row>
    <row r="57" spans="1:11" ht="99.75" customHeight="1">
      <c r="A57" s="41" t="s">
        <v>146</v>
      </c>
      <c r="B57" s="109" t="s">
        <v>302</v>
      </c>
      <c r="C57" s="101"/>
      <c r="D57" s="101"/>
      <c r="E57" s="101"/>
      <c r="F57" s="101"/>
      <c r="G57" s="102"/>
      <c r="H57" s="62" t="s">
        <v>303</v>
      </c>
      <c r="I57" s="62" t="s">
        <v>304</v>
      </c>
      <c r="J57" s="52"/>
      <c r="K57" s="52"/>
    </row>
    <row r="58" spans="1:11" ht="99.75" customHeight="1">
      <c r="A58" s="42" t="s">
        <v>148</v>
      </c>
      <c r="B58" s="109" t="s">
        <v>305</v>
      </c>
      <c r="C58" s="101"/>
      <c r="D58" s="101"/>
      <c r="E58" s="101"/>
      <c r="F58" s="101"/>
      <c r="G58" s="102"/>
      <c r="H58" s="62" t="s">
        <v>306</v>
      </c>
      <c r="I58" s="62" t="s">
        <v>307</v>
      </c>
      <c r="J58" s="36"/>
      <c r="K58" s="36"/>
    </row>
    <row r="59" spans="1:11" ht="99.75" customHeight="1">
      <c r="A59" s="42" t="s">
        <v>150</v>
      </c>
      <c r="B59" s="109" t="s">
        <v>308</v>
      </c>
      <c r="C59" s="101"/>
      <c r="D59" s="101"/>
      <c r="E59" s="101"/>
      <c r="F59" s="101"/>
      <c r="G59" s="102"/>
      <c r="H59" s="62" t="s">
        <v>309</v>
      </c>
      <c r="I59" s="62" t="s">
        <v>310</v>
      </c>
      <c r="J59" s="57"/>
      <c r="K59" s="57"/>
    </row>
    <row r="60" spans="1:11" ht="14.25" customHeight="1">
      <c r="H60" s="65" t="s">
        <v>263</v>
      </c>
      <c r="I60" s="36"/>
      <c r="J60" s="36"/>
      <c r="K60" s="36"/>
    </row>
    <row r="61" spans="1:11" ht="14.25" customHeight="1"/>
    <row r="62" spans="1:11" ht="14.25" customHeight="1"/>
    <row r="63" spans="1:11" ht="14.25" customHeight="1">
      <c r="A63" s="39" t="s">
        <v>25</v>
      </c>
      <c r="B63" s="114" t="s">
        <v>88</v>
      </c>
      <c r="C63" s="101"/>
      <c r="D63" s="101"/>
      <c r="E63" s="101"/>
      <c r="F63" s="101"/>
      <c r="G63" s="102"/>
    </row>
    <row r="64" spans="1:11" ht="14.25" customHeight="1">
      <c r="A64" s="39" t="s">
        <v>26</v>
      </c>
      <c r="B64" s="115" t="s">
        <v>311</v>
      </c>
      <c r="C64" s="101"/>
      <c r="D64" s="101"/>
      <c r="E64" s="101"/>
      <c r="F64" s="101"/>
      <c r="G64" s="102"/>
    </row>
    <row r="65" spans="1:11" ht="14.25" customHeight="1">
      <c r="A65" s="39" t="s">
        <v>142</v>
      </c>
      <c r="B65" s="115" t="s">
        <v>312</v>
      </c>
      <c r="C65" s="101"/>
      <c r="D65" s="101"/>
      <c r="E65" s="101"/>
      <c r="F65" s="101"/>
      <c r="G65" s="102"/>
    </row>
    <row r="66" spans="1:11" ht="14.25" customHeight="1">
      <c r="A66" s="40" t="s">
        <v>144</v>
      </c>
      <c r="B66" s="116" t="s">
        <v>145</v>
      </c>
      <c r="C66" s="101"/>
      <c r="D66" s="101"/>
      <c r="E66" s="101"/>
      <c r="F66" s="101"/>
      <c r="G66" s="102"/>
      <c r="H66" s="56" t="s">
        <v>257</v>
      </c>
      <c r="I66" s="56" t="s">
        <v>258</v>
      </c>
      <c r="J66" s="56" t="s">
        <v>259</v>
      </c>
      <c r="K66" s="56" t="s">
        <v>260</v>
      </c>
    </row>
    <row r="67" spans="1:11" ht="210">
      <c r="A67" s="41" t="s">
        <v>146</v>
      </c>
      <c r="B67" s="109" t="s">
        <v>313</v>
      </c>
      <c r="C67" s="101"/>
      <c r="D67" s="101"/>
      <c r="E67" s="101"/>
      <c r="F67" s="101"/>
      <c r="G67" s="102"/>
      <c r="H67" s="62" t="s">
        <v>314</v>
      </c>
      <c r="I67" s="62" t="s">
        <v>315</v>
      </c>
      <c r="J67" s="52"/>
      <c r="K67" s="52"/>
    </row>
    <row r="68" spans="1:11" ht="300">
      <c r="A68" s="42" t="s">
        <v>148</v>
      </c>
      <c r="B68" s="109" t="s">
        <v>316</v>
      </c>
      <c r="C68" s="101"/>
      <c r="D68" s="101"/>
      <c r="E68" s="101"/>
      <c r="F68" s="101"/>
      <c r="G68" s="102"/>
      <c r="H68" s="62" t="s">
        <v>317</v>
      </c>
      <c r="I68" s="62" t="s">
        <v>318</v>
      </c>
      <c r="J68" s="36"/>
      <c r="K68" s="36"/>
    </row>
    <row r="69" spans="1:11" ht="176.25" customHeight="1">
      <c r="A69" s="42" t="s">
        <v>150</v>
      </c>
      <c r="B69" s="109" t="s">
        <v>319</v>
      </c>
      <c r="C69" s="101"/>
      <c r="D69" s="101"/>
      <c r="E69" s="101"/>
      <c r="F69" s="101"/>
      <c r="G69" s="102"/>
      <c r="H69" s="62" t="s">
        <v>320</v>
      </c>
      <c r="I69" s="62" t="s">
        <v>321</v>
      </c>
      <c r="J69" s="57"/>
      <c r="K69" s="57"/>
    </row>
    <row r="70" spans="1:11" ht="14.25" customHeight="1">
      <c r="H70" s="65" t="s">
        <v>263</v>
      </c>
      <c r="I70" s="36"/>
      <c r="J70" s="36"/>
      <c r="K70" s="36"/>
    </row>
    <row r="71" spans="1:11" ht="14.25" customHeight="1"/>
    <row r="72" spans="1:11" ht="14.25" customHeight="1"/>
    <row r="73" spans="1:11" ht="14.25" customHeight="1">
      <c r="A73" s="39" t="s">
        <v>25</v>
      </c>
      <c r="B73" s="114" t="s">
        <v>103</v>
      </c>
      <c r="C73" s="101"/>
      <c r="D73" s="101"/>
      <c r="E73" s="101"/>
      <c r="F73" s="101"/>
      <c r="G73" s="102"/>
    </row>
    <row r="74" spans="1:11" ht="14.25" customHeight="1">
      <c r="A74" s="39" t="s">
        <v>26</v>
      </c>
      <c r="B74" s="115" t="s">
        <v>322</v>
      </c>
      <c r="C74" s="101"/>
      <c r="D74" s="101"/>
      <c r="E74" s="101"/>
      <c r="F74" s="101"/>
      <c r="G74" s="102"/>
    </row>
    <row r="75" spans="1:11" ht="14.25" customHeight="1">
      <c r="A75" s="39" t="s">
        <v>142</v>
      </c>
      <c r="B75" s="115" t="s">
        <v>323</v>
      </c>
      <c r="C75" s="101"/>
      <c r="D75" s="101"/>
      <c r="E75" s="101"/>
      <c r="F75" s="101"/>
      <c r="G75" s="102"/>
    </row>
    <row r="76" spans="1:11" ht="14.25" customHeight="1">
      <c r="A76" s="40" t="s">
        <v>144</v>
      </c>
      <c r="B76" s="116" t="s">
        <v>145</v>
      </c>
      <c r="C76" s="101"/>
      <c r="D76" s="101"/>
      <c r="E76" s="101"/>
      <c r="F76" s="101"/>
      <c r="G76" s="102"/>
      <c r="H76" s="56" t="s">
        <v>257</v>
      </c>
      <c r="I76" s="56" t="s">
        <v>258</v>
      </c>
      <c r="J76" s="56" t="s">
        <v>259</v>
      </c>
      <c r="K76" s="56" t="s">
        <v>260</v>
      </c>
    </row>
    <row r="77" spans="1:11" ht="355.5" customHeight="1">
      <c r="A77" s="41" t="s">
        <v>146</v>
      </c>
      <c r="B77" s="109" t="s">
        <v>324</v>
      </c>
      <c r="C77" s="101"/>
      <c r="D77" s="101"/>
      <c r="E77" s="101"/>
      <c r="F77" s="101"/>
      <c r="G77" s="102"/>
      <c r="H77" s="62" t="s">
        <v>325</v>
      </c>
      <c r="I77" s="62" t="s">
        <v>326</v>
      </c>
      <c r="J77" s="52"/>
      <c r="K77" s="52"/>
    </row>
    <row r="78" spans="1:11" ht="409.5" customHeight="1">
      <c r="A78" s="42" t="s">
        <v>148</v>
      </c>
      <c r="B78" s="109" t="s">
        <v>327</v>
      </c>
      <c r="C78" s="101"/>
      <c r="D78" s="101"/>
      <c r="E78" s="101"/>
      <c r="F78" s="101"/>
      <c r="G78" s="102"/>
      <c r="H78" s="62" t="s">
        <v>328</v>
      </c>
      <c r="I78" s="62" t="s">
        <v>329</v>
      </c>
      <c r="J78" s="36"/>
      <c r="K78" s="36"/>
    </row>
    <row r="79" spans="1:11" ht="99.75" customHeight="1">
      <c r="A79" s="42" t="s">
        <v>150</v>
      </c>
      <c r="B79" s="109" t="s">
        <v>330</v>
      </c>
      <c r="C79" s="101"/>
      <c r="D79" s="101"/>
      <c r="E79" s="101"/>
      <c r="F79" s="101"/>
      <c r="G79" s="102"/>
      <c r="H79" s="62" t="s">
        <v>331</v>
      </c>
      <c r="I79" s="62" t="s">
        <v>332</v>
      </c>
      <c r="J79" s="57"/>
      <c r="K79" s="57"/>
    </row>
    <row r="80" spans="1:11" ht="14.25" customHeight="1">
      <c r="H80" s="65" t="s">
        <v>263</v>
      </c>
      <c r="I80" s="36"/>
      <c r="J80" s="36"/>
      <c r="K80" s="36"/>
    </row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0">
    <mergeCell ref="B77:G77"/>
    <mergeCell ref="B78:G78"/>
    <mergeCell ref="B79:G79"/>
    <mergeCell ref="B59:G59"/>
    <mergeCell ref="B63:G63"/>
    <mergeCell ref="B64:G64"/>
    <mergeCell ref="B65:G65"/>
    <mergeCell ref="B66:G66"/>
    <mergeCell ref="B67:G67"/>
    <mergeCell ref="B68:G68"/>
    <mergeCell ref="B69:G69"/>
    <mergeCell ref="B73:G73"/>
    <mergeCell ref="B74:G74"/>
    <mergeCell ref="B75:G75"/>
    <mergeCell ref="B76:G76"/>
    <mergeCell ref="B54:G54"/>
    <mergeCell ref="B55:G55"/>
    <mergeCell ref="B56:G56"/>
    <mergeCell ref="B57:G57"/>
    <mergeCell ref="B58:G58"/>
    <mergeCell ref="B46:G46"/>
    <mergeCell ref="B47:G47"/>
    <mergeCell ref="B48:G48"/>
    <mergeCell ref="B49:G49"/>
    <mergeCell ref="B53:G53"/>
    <mergeCell ref="B38:G38"/>
    <mergeCell ref="B39:G39"/>
    <mergeCell ref="B43:G43"/>
    <mergeCell ref="B44:G44"/>
    <mergeCell ref="B45:G45"/>
    <mergeCell ref="B33:G33"/>
    <mergeCell ref="B34:G34"/>
    <mergeCell ref="B35:G35"/>
    <mergeCell ref="B36:G36"/>
    <mergeCell ref="B37:G37"/>
    <mergeCell ref="B24:G24"/>
    <mergeCell ref="B25:G25"/>
    <mergeCell ref="B26:G26"/>
    <mergeCell ref="B27:G27"/>
    <mergeCell ref="B28:G28"/>
    <mergeCell ref="B9:G9"/>
    <mergeCell ref="B10:G10"/>
    <mergeCell ref="B18:G18"/>
    <mergeCell ref="B22:G22"/>
    <mergeCell ref="B23:G23"/>
    <mergeCell ref="B4:G4"/>
    <mergeCell ref="B5:G5"/>
    <mergeCell ref="B6:G6"/>
    <mergeCell ref="B7:G7"/>
    <mergeCell ref="B8:G8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opLeftCell="A16" workbookViewId="0">
      <selection activeCell="E54" sqref="E54"/>
    </sheetView>
  </sheetViews>
  <sheetFormatPr defaultColWidth="14.42578125" defaultRowHeight="15" customHeight="1"/>
  <cols>
    <col min="1" max="1" width="29.7109375" customWidth="1"/>
    <col min="2" max="2" width="29.42578125" customWidth="1"/>
    <col min="3" max="12" width="15.7109375" customWidth="1"/>
    <col min="13" max="26" width="8.7109375" customWidth="1"/>
  </cols>
  <sheetData>
    <row r="1" spans="1:26" ht="14.25" customHeight="1">
      <c r="A1" s="69" t="s">
        <v>18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14.25" customHeight="1">
      <c r="A2" s="69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1:26" ht="14.25" customHeight="1">
      <c r="A3" s="71" t="s">
        <v>333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1:26" ht="14.2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pans="1:26" ht="14.25" customHeight="1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 ht="14.25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pans="1:26" ht="14.25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26" ht="14.25" customHeight="1">
      <c r="A8" s="72" t="s">
        <v>334</v>
      </c>
      <c r="B8" s="72"/>
      <c r="C8" s="73"/>
      <c r="D8" s="73"/>
      <c r="E8" s="73"/>
      <c r="F8" s="73"/>
      <c r="G8" s="73"/>
      <c r="H8" s="73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1:26" ht="14.25" customHeight="1">
      <c r="A9" s="74" t="s">
        <v>145</v>
      </c>
      <c r="B9" s="75"/>
      <c r="C9" s="76" t="s">
        <v>335</v>
      </c>
      <c r="D9" s="76" t="s">
        <v>336</v>
      </c>
      <c r="E9" s="76" t="s">
        <v>337</v>
      </c>
      <c r="F9" s="76" t="s">
        <v>338</v>
      </c>
      <c r="G9" s="76" t="s">
        <v>339</v>
      </c>
      <c r="H9" s="76" t="s">
        <v>340</v>
      </c>
      <c r="I9" s="76" t="s">
        <v>341</v>
      </c>
      <c r="J9" s="76" t="s">
        <v>342</v>
      </c>
      <c r="K9" s="76" t="s">
        <v>343</v>
      </c>
      <c r="L9" s="76" t="s">
        <v>142</v>
      </c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</row>
    <row r="10" spans="1:26" ht="98.25" customHeight="1">
      <c r="A10" s="121" t="s">
        <v>159</v>
      </c>
      <c r="B10" s="77" t="s">
        <v>344</v>
      </c>
      <c r="C10" s="79" t="s">
        <v>446</v>
      </c>
      <c r="D10" s="78"/>
      <c r="E10" s="78"/>
      <c r="F10" s="79" t="s">
        <v>345</v>
      </c>
      <c r="G10" s="78"/>
      <c r="H10" s="78"/>
      <c r="I10" s="80"/>
      <c r="J10" s="80"/>
      <c r="K10" s="80"/>
      <c r="L10" s="8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</row>
    <row r="11" spans="1:26" ht="39.75" customHeight="1">
      <c r="A11" s="94"/>
      <c r="B11" s="77" t="s">
        <v>346</v>
      </c>
      <c r="C11" s="79"/>
      <c r="D11" s="78"/>
      <c r="E11" s="78"/>
      <c r="F11" s="79"/>
      <c r="G11" s="78"/>
      <c r="H11" s="78"/>
      <c r="I11" s="80"/>
      <c r="J11" s="80"/>
      <c r="K11" s="80"/>
      <c r="L11" s="8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1:26" ht="39.75" customHeight="1">
      <c r="A12" s="95"/>
      <c r="B12" s="77" t="s">
        <v>347</v>
      </c>
      <c r="C12" s="79"/>
      <c r="D12" s="78"/>
      <c r="E12" s="78"/>
      <c r="F12" s="79"/>
      <c r="G12" s="78"/>
      <c r="H12" s="78"/>
      <c r="I12" s="80"/>
      <c r="J12" s="80"/>
      <c r="K12" s="80"/>
      <c r="L12" s="8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1:26" ht="117" customHeight="1">
      <c r="A13" s="122" t="s">
        <v>160</v>
      </c>
      <c r="B13" s="77" t="s">
        <v>348</v>
      </c>
      <c r="C13" s="81" t="s">
        <v>447</v>
      </c>
      <c r="D13" s="80"/>
      <c r="E13" s="80"/>
      <c r="F13" s="81" t="s">
        <v>345</v>
      </c>
      <c r="G13" s="80"/>
      <c r="H13" s="80"/>
      <c r="I13" s="80"/>
      <c r="J13" s="80"/>
      <c r="K13" s="80"/>
      <c r="L13" s="8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spans="1:26" ht="39.75" customHeight="1">
      <c r="A14" s="94"/>
      <c r="B14" s="77" t="s">
        <v>346</v>
      </c>
      <c r="C14" s="81"/>
      <c r="D14" s="80"/>
      <c r="E14" s="80"/>
      <c r="F14" s="81"/>
      <c r="G14" s="80"/>
      <c r="H14" s="80"/>
      <c r="I14" s="80"/>
      <c r="J14" s="80"/>
      <c r="K14" s="80"/>
      <c r="L14" s="8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</row>
    <row r="15" spans="1:26" ht="39.75" customHeight="1">
      <c r="A15" s="95"/>
      <c r="B15" s="77" t="s">
        <v>347</v>
      </c>
      <c r="C15" s="81"/>
      <c r="D15" s="80"/>
      <c r="E15" s="80"/>
      <c r="F15" s="81"/>
      <c r="G15" s="80"/>
      <c r="H15" s="80"/>
      <c r="I15" s="80"/>
      <c r="J15" s="80"/>
      <c r="K15" s="80"/>
      <c r="L15" s="8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</row>
    <row r="16" spans="1:26" ht="121.5" customHeight="1">
      <c r="A16" s="122" t="s">
        <v>162</v>
      </c>
      <c r="B16" s="77" t="s">
        <v>348</v>
      </c>
      <c r="C16" s="81" t="s">
        <v>448</v>
      </c>
      <c r="D16" s="80"/>
      <c r="E16" s="80"/>
      <c r="F16" s="81" t="s">
        <v>345</v>
      </c>
      <c r="G16" s="80"/>
      <c r="H16" s="80"/>
      <c r="I16" s="80"/>
      <c r="J16" s="80"/>
      <c r="K16" s="80"/>
      <c r="L16" s="8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</row>
    <row r="17" spans="1:26" ht="39.75" customHeight="1">
      <c r="A17" s="94"/>
      <c r="B17" s="77" t="s">
        <v>346</v>
      </c>
      <c r="C17" s="81"/>
      <c r="D17" s="80"/>
      <c r="E17" s="80"/>
      <c r="F17" s="81"/>
      <c r="G17" s="80"/>
      <c r="H17" s="80"/>
      <c r="I17" s="80"/>
      <c r="J17" s="80"/>
      <c r="K17" s="80"/>
      <c r="L17" s="8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ht="39.75" customHeight="1">
      <c r="A18" s="95"/>
      <c r="B18" s="77" t="s">
        <v>347</v>
      </c>
      <c r="C18" s="81"/>
      <c r="D18" s="80"/>
      <c r="E18" s="80"/>
      <c r="F18" s="81"/>
      <c r="G18" s="80"/>
      <c r="H18" s="80"/>
      <c r="I18" s="80"/>
      <c r="J18" s="80"/>
      <c r="K18" s="80"/>
      <c r="L18" s="8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ht="39.75" customHeight="1">
      <c r="A19" s="121" t="s">
        <v>163</v>
      </c>
      <c r="B19" s="77" t="s">
        <v>349</v>
      </c>
      <c r="C19" s="79" t="s">
        <v>449</v>
      </c>
      <c r="D19" s="78"/>
      <c r="E19" s="78"/>
      <c r="F19" s="82" t="s">
        <v>345</v>
      </c>
      <c r="G19" s="78"/>
      <c r="H19" s="78"/>
      <c r="I19" s="80"/>
      <c r="J19" s="80"/>
      <c r="K19" s="80"/>
      <c r="L19" s="8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ht="39.75" customHeight="1">
      <c r="A20" s="94"/>
      <c r="B20" s="77" t="s">
        <v>346</v>
      </c>
      <c r="C20" s="79"/>
      <c r="D20" s="78"/>
      <c r="E20" s="78"/>
      <c r="F20" s="79"/>
      <c r="G20" s="78"/>
      <c r="H20" s="78"/>
      <c r="I20" s="80"/>
      <c r="J20" s="80"/>
      <c r="K20" s="80"/>
      <c r="L20" s="8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ht="39.75" customHeight="1">
      <c r="A21" s="95"/>
      <c r="B21" s="77" t="s">
        <v>347</v>
      </c>
      <c r="C21" s="79"/>
      <c r="D21" s="78"/>
      <c r="E21" s="78"/>
      <c r="F21" s="79"/>
      <c r="G21" s="78"/>
      <c r="H21" s="78"/>
      <c r="I21" s="80"/>
      <c r="J21" s="80"/>
      <c r="K21" s="80"/>
      <c r="L21" s="8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ht="39.75" customHeight="1">
      <c r="A22" s="122" t="s">
        <v>164</v>
      </c>
      <c r="B22" s="77" t="s">
        <v>350</v>
      </c>
      <c r="C22" s="81" t="s">
        <v>450</v>
      </c>
      <c r="D22" s="80"/>
      <c r="E22" s="80"/>
      <c r="F22" s="81" t="s">
        <v>351</v>
      </c>
      <c r="G22" s="80"/>
      <c r="H22" s="80"/>
      <c r="I22" s="80"/>
      <c r="J22" s="80"/>
      <c r="K22" s="80"/>
      <c r="L22" s="8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ht="39.75" customHeight="1">
      <c r="A23" s="94"/>
      <c r="B23" s="77" t="s">
        <v>346</v>
      </c>
      <c r="C23" s="81"/>
      <c r="D23" s="80"/>
      <c r="E23" s="80"/>
      <c r="F23" s="81"/>
      <c r="G23" s="80"/>
      <c r="H23" s="80"/>
      <c r="I23" s="80"/>
      <c r="J23" s="80"/>
      <c r="K23" s="80"/>
      <c r="L23" s="8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26" ht="39.75" customHeight="1">
      <c r="A24" s="95"/>
      <c r="B24" s="77" t="s">
        <v>347</v>
      </c>
      <c r="C24" s="81"/>
      <c r="D24" s="80"/>
      <c r="E24" s="80"/>
      <c r="F24" s="81"/>
      <c r="G24" s="80"/>
      <c r="H24" s="80"/>
      <c r="I24" s="80"/>
      <c r="J24" s="80"/>
      <c r="K24" s="80"/>
      <c r="L24" s="8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ht="105" customHeight="1">
      <c r="A25" s="122" t="s">
        <v>165</v>
      </c>
      <c r="B25" s="77" t="s">
        <v>352</v>
      </c>
      <c r="C25" s="81" t="s">
        <v>451</v>
      </c>
      <c r="D25" s="80"/>
      <c r="E25" s="80"/>
      <c r="F25" s="83" t="s">
        <v>353</v>
      </c>
      <c r="G25" s="80"/>
      <c r="H25" s="80"/>
      <c r="I25" s="80"/>
      <c r="J25" s="80"/>
      <c r="K25" s="80"/>
      <c r="L25" s="8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pans="1:26" ht="39.75" customHeight="1">
      <c r="A26" s="94"/>
      <c r="B26" s="77" t="s">
        <v>346</v>
      </c>
      <c r="C26" s="81"/>
      <c r="D26" s="80"/>
      <c r="E26" s="80"/>
      <c r="F26" s="81"/>
      <c r="G26" s="80"/>
      <c r="H26" s="80"/>
      <c r="I26" s="80"/>
      <c r="J26" s="80"/>
      <c r="K26" s="80"/>
      <c r="L26" s="8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ht="39.75" customHeight="1">
      <c r="A27" s="95"/>
      <c r="B27" s="77" t="s">
        <v>347</v>
      </c>
      <c r="C27" s="81"/>
      <c r="D27" s="80"/>
      <c r="E27" s="80"/>
      <c r="F27" s="81"/>
      <c r="G27" s="80"/>
      <c r="H27" s="80"/>
      <c r="I27" s="80"/>
      <c r="J27" s="80"/>
      <c r="K27" s="80"/>
      <c r="L27" s="8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1:26" ht="39.75" customHeight="1">
      <c r="A28" s="121" t="s">
        <v>166</v>
      </c>
      <c r="B28" s="77" t="s">
        <v>354</v>
      </c>
      <c r="C28" s="79" t="s">
        <v>452</v>
      </c>
      <c r="D28" s="78"/>
      <c r="E28" s="78"/>
      <c r="F28" s="83" t="s">
        <v>353</v>
      </c>
      <c r="G28" s="78"/>
      <c r="H28" s="78"/>
      <c r="I28" s="80"/>
      <c r="J28" s="80"/>
      <c r="K28" s="80"/>
      <c r="L28" s="8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pans="1:26" ht="39.75" customHeight="1">
      <c r="A29" s="94"/>
      <c r="B29" s="77" t="s">
        <v>346</v>
      </c>
      <c r="C29" s="79"/>
      <c r="D29" s="78"/>
      <c r="E29" s="78"/>
      <c r="F29" s="79"/>
      <c r="G29" s="78"/>
      <c r="H29" s="78"/>
      <c r="I29" s="80"/>
      <c r="J29" s="80"/>
      <c r="K29" s="80"/>
      <c r="L29" s="8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ht="39.75" customHeight="1">
      <c r="A30" s="95"/>
      <c r="B30" s="77" t="s">
        <v>347</v>
      </c>
      <c r="C30" s="79"/>
      <c r="D30" s="78"/>
      <c r="E30" s="78"/>
      <c r="F30" s="79"/>
      <c r="G30" s="78"/>
      <c r="H30" s="78"/>
      <c r="I30" s="80"/>
      <c r="J30" s="80"/>
      <c r="K30" s="80"/>
      <c r="L30" s="8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1:26" ht="39.75" customHeight="1">
      <c r="A31" s="122" t="s">
        <v>167</v>
      </c>
      <c r="B31" s="77" t="s">
        <v>355</v>
      </c>
      <c r="C31" s="81" t="s">
        <v>453</v>
      </c>
      <c r="D31" s="80"/>
      <c r="E31" s="80"/>
      <c r="F31" s="83" t="s">
        <v>353</v>
      </c>
      <c r="G31" s="80"/>
      <c r="H31" s="80"/>
      <c r="I31" s="80"/>
      <c r="J31" s="80"/>
      <c r="K31" s="80"/>
      <c r="L31" s="8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39.75" customHeight="1">
      <c r="A32" s="94"/>
      <c r="B32" s="77" t="s">
        <v>346</v>
      </c>
      <c r="C32" s="81"/>
      <c r="D32" s="80"/>
      <c r="E32" s="80"/>
      <c r="F32" s="81"/>
      <c r="G32" s="80"/>
      <c r="H32" s="80"/>
      <c r="I32" s="80"/>
      <c r="J32" s="80"/>
      <c r="K32" s="80"/>
      <c r="L32" s="8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ht="39.75" customHeight="1">
      <c r="A33" s="95"/>
      <c r="B33" s="77" t="s">
        <v>347</v>
      </c>
      <c r="C33" s="81"/>
      <c r="D33" s="80"/>
      <c r="E33" s="80"/>
      <c r="F33" s="81"/>
      <c r="G33" s="80"/>
      <c r="H33" s="80"/>
      <c r="I33" s="80"/>
      <c r="J33" s="80"/>
      <c r="K33" s="80"/>
      <c r="L33" s="8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ht="39.75" customHeight="1">
      <c r="A34" s="122" t="s">
        <v>168</v>
      </c>
      <c r="B34" s="77" t="s">
        <v>356</v>
      </c>
      <c r="C34" s="81" t="s">
        <v>454</v>
      </c>
      <c r="D34" s="80"/>
      <c r="E34" s="80"/>
      <c r="F34" s="81" t="s">
        <v>353</v>
      </c>
      <c r="G34" s="80"/>
      <c r="H34" s="80"/>
      <c r="I34" s="80"/>
      <c r="J34" s="80"/>
      <c r="K34" s="80"/>
      <c r="L34" s="8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 ht="39.75" customHeight="1">
      <c r="A35" s="94"/>
      <c r="B35" s="77" t="s">
        <v>346</v>
      </c>
      <c r="C35" s="81"/>
      <c r="D35" s="80"/>
      <c r="E35" s="80"/>
      <c r="F35" s="81"/>
      <c r="G35" s="80"/>
      <c r="H35" s="80"/>
      <c r="I35" s="80"/>
      <c r="J35" s="80"/>
      <c r="K35" s="80"/>
      <c r="L35" s="8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 ht="39.75" customHeight="1">
      <c r="A36" s="95"/>
      <c r="B36" s="77" t="s">
        <v>347</v>
      </c>
      <c r="C36" s="81"/>
      <c r="D36" s="80"/>
      <c r="E36" s="80"/>
      <c r="F36" s="81"/>
      <c r="G36" s="80"/>
      <c r="H36" s="80"/>
      <c r="I36" s="80"/>
      <c r="J36" s="80"/>
      <c r="K36" s="80"/>
      <c r="L36" s="8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ht="39.75" customHeight="1">
      <c r="A37" s="121" t="s">
        <v>169</v>
      </c>
      <c r="B37" s="77" t="s">
        <v>357</v>
      </c>
      <c r="C37" s="79" t="s">
        <v>455</v>
      </c>
      <c r="D37" s="78"/>
      <c r="E37" s="78"/>
      <c r="F37" s="79" t="s">
        <v>358</v>
      </c>
      <c r="G37" s="78"/>
      <c r="H37" s="78"/>
      <c r="I37" s="80"/>
      <c r="J37" s="80"/>
      <c r="K37" s="80"/>
      <c r="L37" s="8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39.75" customHeight="1">
      <c r="A38" s="94"/>
      <c r="B38" s="77" t="s">
        <v>346</v>
      </c>
      <c r="C38" s="79"/>
      <c r="D38" s="78"/>
      <c r="E38" s="78"/>
      <c r="F38" s="79"/>
      <c r="G38" s="78"/>
      <c r="H38" s="78"/>
      <c r="I38" s="80"/>
      <c r="J38" s="80"/>
      <c r="K38" s="80"/>
      <c r="L38" s="8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ht="39.75" customHeight="1">
      <c r="A39" s="95"/>
      <c r="B39" s="77" t="s">
        <v>347</v>
      </c>
      <c r="C39" s="79"/>
      <c r="D39" s="78"/>
      <c r="E39" s="78"/>
      <c r="F39" s="79"/>
      <c r="G39" s="78"/>
      <c r="H39" s="78"/>
      <c r="I39" s="80"/>
      <c r="J39" s="80"/>
      <c r="K39" s="80"/>
      <c r="L39" s="8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39.75" customHeight="1">
      <c r="A40" s="122" t="s">
        <v>170</v>
      </c>
      <c r="B40" s="77" t="s">
        <v>359</v>
      </c>
      <c r="C40" s="81" t="s">
        <v>456</v>
      </c>
      <c r="D40" s="80"/>
      <c r="E40" s="80"/>
      <c r="F40" s="79" t="s">
        <v>358</v>
      </c>
      <c r="G40" s="80"/>
      <c r="H40" s="80"/>
      <c r="I40" s="80"/>
      <c r="J40" s="80"/>
      <c r="K40" s="80"/>
      <c r="L40" s="8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39.75" customHeight="1">
      <c r="A41" s="94"/>
      <c r="B41" s="77" t="s">
        <v>346</v>
      </c>
      <c r="C41" s="81"/>
      <c r="D41" s="80"/>
      <c r="E41" s="80"/>
      <c r="F41" s="81"/>
      <c r="G41" s="80"/>
      <c r="H41" s="80"/>
      <c r="I41" s="80"/>
      <c r="J41" s="80"/>
      <c r="K41" s="80"/>
      <c r="L41" s="8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39.75" customHeight="1">
      <c r="A42" s="95"/>
      <c r="B42" s="77" t="s">
        <v>347</v>
      </c>
      <c r="C42" s="81"/>
      <c r="D42" s="80"/>
      <c r="E42" s="80"/>
      <c r="F42" s="81"/>
      <c r="G42" s="80"/>
      <c r="H42" s="80"/>
      <c r="I42" s="80"/>
      <c r="J42" s="80"/>
      <c r="K42" s="80"/>
      <c r="L42" s="8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ht="39.75" customHeight="1">
      <c r="A43" s="122" t="s">
        <v>171</v>
      </c>
      <c r="B43" s="77" t="s">
        <v>360</v>
      </c>
      <c r="C43" s="81" t="s">
        <v>457</v>
      </c>
      <c r="D43" s="80"/>
      <c r="E43" s="80"/>
      <c r="F43" s="84" t="s">
        <v>361</v>
      </c>
      <c r="G43" s="80"/>
      <c r="H43" s="80"/>
      <c r="I43" s="80"/>
      <c r="J43" s="80"/>
      <c r="K43" s="80"/>
      <c r="L43" s="8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 ht="39.75" customHeight="1">
      <c r="A44" s="94"/>
      <c r="B44" s="77" t="s">
        <v>346</v>
      </c>
      <c r="C44" s="81"/>
      <c r="D44" s="80"/>
      <c r="E44" s="80"/>
      <c r="F44" s="81"/>
      <c r="G44" s="80"/>
      <c r="H44" s="80"/>
      <c r="I44" s="80"/>
      <c r="J44" s="80"/>
      <c r="K44" s="80"/>
      <c r="L44" s="8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1:26" ht="39.75" customHeight="1">
      <c r="A45" s="95"/>
      <c r="B45" s="77" t="s">
        <v>347</v>
      </c>
      <c r="C45" s="81"/>
      <c r="D45" s="80"/>
      <c r="E45" s="80"/>
      <c r="F45" s="81"/>
      <c r="G45" s="80"/>
      <c r="H45" s="80"/>
      <c r="I45" s="80"/>
      <c r="J45" s="80"/>
      <c r="K45" s="80"/>
      <c r="L45" s="8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6" ht="39.75" customHeight="1">
      <c r="A46" s="121" t="s">
        <v>362</v>
      </c>
      <c r="B46" s="77" t="s">
        <v>363</v>
      </c>
      <c r="C46" s="79" t="s">
        <v>458</v>
      </c>
      <c r="D46" s="78"/>
      <c r="E46" s="78"/>
      <c r="F46" s="83" t="s">
        <v>364</v>
      </c>
      <c r="G46" s="78"/>
      <c r="H46" s="78"/>
      <c r="I46" s="80"/>
      <c r="J46" s="80"/>
      <c r="K46" s="80"/>
      <c r="L46" s="8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1:26" ht="39.75" customHeight="1">
      <c r="A47" s="94"/>
      <c r="B47" s="77" t="s">
        <v>346</v>
      </c>
      <c r="C47" s="79"/>
      <c r="D47" s="78"/>
      <c r="E47" s="78"/>
      <c r="F47" s="79"/>
      <c r="G47" s="78"/>
      <c r="H47" s="78"/>
      <c r="I47" s="80"/>
      <c r="J47" s="80"/>
      <c r="K47" s="80"/>
      <c r="L47" s="8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ht="39.75" customHeight="1">
      <c r="A48" s="95"/>
      <c r="B48" s="77" t="s">
        <v>347</v>
      </c>
      <c r="C48" s="79"/>
      <c r="D48" s="78"/>
      <c r="E48" s="78"/>
      <c r="F48" s="79"/>
      <c r="G48" s="78"/>
      <c r="H48" s="78"/>
      <c r="I48" s="80"/>
      <c r="J48" s="80"/>
      <c r="K48" s="80"/>
      <c r="L48" s="8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1:26" ht="39.75" customHeight="1">
      <c r="A49" s="122" t="s">
        <v>365</v>
      </c>
      <c r="B49" s="77" t="s">
        <v>366</v>
      </c>
      <c r="C49" s="81" t="s">
        <v>459</v>
      </c>
      <c r="D49" s="80"/>
      <c r="E49" s="80"/>
      <c r="F49" s="83" t="s">
        <v>364</v>
      </c>
      <c r="G49" s="80"/>
      <c r="H49" s="80"/>
      <c r="I49" s="80"/>
      <c r="J49" s="80"/>
      <c r="K49" s="80"/>
      <c r="L49" s="8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1:26" ht="39.75" customHeight="1">
      <c r="A50" s="94"/>
      <c r="B50" s="77" t="s">
        <v>346</v>
      </c>
      <c r="C50" s="81"/>
      <c r="D50" s="80"/>
      <c r="E50" s="80"/>
      <c r="F50" s="81"/>
      <c r="G50" s="80"/>
      <c r="H50" s="80"/>
      <c r="I50" s="80"/>
      <c r="J50" s="80"/>
      <c r="K50" s="80"/>
      <c r="L50" s="8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1:26" ht="39.75" customHeight="1">
      <c r="A51" s="95"/>
      <c r="B51" s="77" t="s">
        <v>347</v>
      </c>
      <c r="C51" s="81"/>
      <c r="D51" s="80"/>
      <c r="E51" s="80"/>
      <c r="F51" s="81"/>
      <c r="G51" s="80"/>
      <c r="H51" s="80"/>
      <c r="I51" s="80"/>
      <c r="J51" s="80"/>
      <c r="K51" s="80"/>
      <c r="L51" s="8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1:26" ht="39.75" customHeight="1">
      <c r="A52" s="122" t="s">
        <v>367</v>
      </c>
      <c r="B52" s="77" t="s">
        <v>368</v>
      </c>
      <c r="C52" s="81" t="s">
        <v>460</v>
      </c>
      <c r="D52" s="80"/>
      <c r="E52" s="80"/>
      <c r="F52" s="84" t="s">
        <v>369</v>
      </c>
      <c r="G52" s="80"/>
      <c r="H52" s="80"/>
      <c r="I52" s="80"/>
      <c r="J52" s="80"/>
      <c r="K52" s="80"/>
      <c r="L52" s="8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1:26" ht="39.75" customHeight="1">
      <c r="A53" s="94"/>
      <c r="B53" s="77" t="s">
        <v>346</v>
      </c>
      <c r="C53" s="81"/>
      <c r="D53" s="80"/>
      <c r="E53" s="80"/>
      <c r="F53" s="81"/>
      <c r="G53" s="80"/>
      <c r="H53" s="80"/>
      <c r="I53" s="80"/>
      <c r="J53" s="80"/>
      <c r="K53" s="80"/>
      <c r="L53" s="8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ht="39.75" customHeight="1">
      <c r="A54" s="95"/>
      <c r="B54" s="77" t="s">
        <v>347</v>
      </c>
      <c r="C54" s="81"/>
      <c r="D54" s="80"/>
      <c r="E54" s="80"/>
      <c r="F54" s="81"/>
      <c r="G54" s="80"/>
      <c r="H54" s="80"/>
      <c r="I54" s="80"/>
      <c r="J54" s="80"/>
      <c r="K54" s="80"/>
      <c r="L54" s="8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1:26" ht="39.75" customHeight="1">
      <c r="A55" s="121" t="s">
        <v>370</v>
      </c>
      <c r="B55" s="77" t="s">
        <v>368</v>
      </c>
      <c r="C55" s="79" t="s">
        <v>460</v>
      </c>
      <c r="D55" s="78"/>
      <c r="E55" s="78"/>
      <c r="F55" s="84" t="s">
        <v>369</v>
      </c>
      <c r="G55" s="78"/>
      <c r="H55" s="78"/>
      <c r="I55" s="80"/>
      <c r="J55" s="80"/>
      <c r="K55" s="80"/>
      <c r="L55" s="8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1:26" ht="39.75" customHeight="1">
      <c r="A56" s="94"/>
      <c r="B56" s="77" t="s">
        <v>346</v>
      </c>
      <c r="C56" s="79"/>
      <c r="D56" s="78"/>
      <c r="E56" s="78"/>
      <c r="F56" s="79"/>
      <c r="G56" s="78"/>
      <c r="H56" s="78"/>
      <c r="I56" s="80"/>
      <c r="J56" s="80"/>
      <c r="K56" s="80"/>
      <c r="L56" s="8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1:26" ht="39.75" customHeight="1">
      <c r="A57" s="95"/>
      <c r="B57" s="77" t="s">
        <v>347</v>
      </c>
      <c r="C57" s="79"/>
      <c r="D57" s="78"/>
      <c r="E57" s="78"/>
      <c r="F57" s="79"/>
      <c r="G57" s="78"/>
      <c r="H57" s="78"/>
      <c r="I57" s="80"/>
      <c r="J57" s="80"/>
      <c r="K57" s="80"/>
      <c r="L57" s="8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ht="39.75" customHeight="1">
      <c r="A58" s="122" t="s">
        <v>371</v>
      </c>
      <c r="B58" s="77" t="s">
        <v>372</v>
      </c>
      <c r="C58" s="81" t="s">
        <v>461</v>
      </c>
      <c r="D58" s="80"/>
      <c r="E58" s="80"/>
      <c r="F58" s="84" t="s">
        <v>369</v>
      </c>
      <c r="G58" s="80"/>
      <c r="H58" s="80"/>
      <c r="I58" s="80"/>
      <c r="J58" s="80"/>
      <c r="K58" s="80"/>
      <c r="L58" s="8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1:26" ht="39.75" customHeight="1">
      <c r="A59" s="94"/>
      <c r="B59" s="77" t="s">
        <v>346</v>
      </c>
      <c r="C59" s="81"/>
      <c r="D59" s="80"/>
      <c r="E59" s="80"/>
      <c r="F59" s="81"/>
      <c r="G59" s="80"/>
      <c r="H59" s="80"/>
      <c r="I59" s="80"/>
      <c r="J59" s="80"/>
      <c r="K59" s="80"/>
      <c r="L59" s="8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1:26" ht="39.75" customHeight="1">
      <c r="A60" s="95"/>
      <c r="B60" s="77" t="s">
        <v>347</v>
      </c>
      <c r="C60" s="81"/>
      <c r="D60" s="80"/>
      <c r="E60" s="80"/>
      <c r="F60" s="81"/>
      <c r="G60" s="80"/>
      <c r="H60" s="80"/>
      <c r="I60" s="80"/>
      <c r="J60" s="80"/>
      <c r="K60" s="80"/>
      <c r="L60" s="8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1:26" ht="39.75" customHeight="1">
      <c r="A61" s="122" t="s">
        <v>373</v>
      </c>
      <c r="B61" s="77" t="s">
        <v>374</v>
      </c>
      <c r="C61" s="81" t="s">
        <v>462</v>
      </c>
      <c r="D61" s="80"/>
      <c r="E61" s="80"/>
      <c r="F61" s="81" t="s">
        <v>375</v>
      </c>
      <c r="G61" s="80"/>
      <c r="H61" s="80"/>
      <c r="I61" s="80"/>
      <c r="J61" s="80"/>
      <c r="K61" s="80"/>
      <c r="L61" s="8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 ht="39.75" customHeight="1">
      <c r="A62" s="94"/>
      <c r="B62" s="77" t="s">
        <v>346</v>
      </c>
      <c r="C62" s="81"/>
      <c r="D62" s="80"/>
      <c r="E62" s="80"/>
      <c r="F62" s="81"/>
      <c r="G62" s="80"/>
      <c r="H62" s="80"/>
      <c r="I62" s="80"/>
      <c r="J62" s="80"/>
      <c r="K62" s="80"/>
      <c r="L62" s="8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1:26" ht="39.75" customHeight="1">
      <c r="A63" s="95"/>
      <c r="B63" s="77" t="s">
        <v>347</v>
      </c>
      <c r="C63" s="81"/>
      <c r="D63" s="80"/>
      <c r="E63" s="80"/>
      <c r="F63" s="81"/>
      <c r="G63" s="80"/>
      <c r="H63" s="80"/>
      <c r="I63" s="80"/>
      <c r="J63" s="80"/>
      <c r="K63" s="80"/>
      <c r="L63" s="8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 ht="39.75" customHeight="1">
      <c r="A64" s="121" t="s">
        <v>376</v>
      </c>
      <c r="B64" s="77" t="s">
        <v>377</v>
      </c>
      <c r="C64" s="79" t="s">
        <v>463</v>
      </c>
      <c r="D64" s="78"/>
      <c r="E64" s="78"/>
      <c r="F64" s="81" t="s">
        <v>375</v>
      </c>
      <c r="G64" s="78"/>
      <c r="H64" s="78"/>
      <c r="I64" s="80"/>
      <c r="J64" s="80"/>
      <c r="K64" s="80"/>
      <c r="L64" s="8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1:26" ht="39.75" customHeight="1">
      <c r="A65" s="94"/>
      <c r="B65" s="77" t="s">
        <v>346</v>
      </c>
      <c r="C65" s="79"/>
      <c r="D65" s="78"/>
      <c r="E65" s="78"/>
      <c r="F65" s="79"/>
      <c r="G65" s="78"/>
      <c r="H65" s="78"/>
      <c r="I65" s="80"/>
      <c r="J65" s="80"/>
      <c r="K65" s="80"/>
      <c r="L65" s="8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ht="39.75" customHeight="1">
      <c r="A66" s="95"/>
      <c r="B66" s="77" t="s">
        <v>347</v>
      </c>
      <c r="C66" s="79"/>
      <c r="D66" s="78"/>
      <c r="E66" s="78"/>
      <c r="F66" s="79"/>
      <c r="G66" s="78"/>
      <c r="H66" s="78"/>
      <c r="I66" s="80"/>
      <c r="J66" s="80"/>
      <c r="K66" s="80"/>
      <c r="L66" s="8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6" ht="39.75" customHeight="1">
      <c r="A67" s="122" t="s">
        <v>378</v>
      </c>
      <c r="B67" s="77" t="s">
        <v>379</v>
      </c>
      <c r="C67" s="81" t="s">
        <v>464</v>
      </c>
      <c r="D67" s="80"/>
      <c r="E67" s="80"/>
      <c r="F67" s="81" t="s">
        <v>375</v>
      </c>
      <c r="G67" s="80"/>
      <c r="H67" s="80"/>
      <c r="I67" s="80"/>
      <c r="J67" s="80"/>
      <c r="K67" s="80"/>
      <c r="L67" s="8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 ht="39.75" customHeight="1">
      <c r="A68" s="94"/>
      <c r="B68" s="77" t="s">
        <v>346</v>
      </c>
      <c r="C68" s="81"/>
      <c r="D68" s="80"/>
      <c r="E68" s="80"/>
      <c r="F68" s="81"/>
      <c r="G68" s="80"/>
      <c r="H68" s="80"/>
      <c r="I68" s="80"/>
      <c r="J68" s="80"/>
      <c r="K68" s="80"/>
      <c r="L68" s="8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ht="39.75" customHeight="1">
      <c r="A69" s="95"/>
      <c r="B69" s="77" t="s">
        <v>347</v>
      </c>
      <c r="C69" s="81"/>
      <c r="D69" s="80"/>
      <c r="E69" s="80"/>
      <c r="F69" s="81"/>
      <c r="G69" s="80"/>
      <c r="H69" s="80"/>
      <c r="I69" s="80"/>
      <c r="J69" s="80"/>
      <c r="K69" s="80"/>
      <c r="L69" s="8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39.75" customHeight="1">
      <c r="A70" s="122" t="s">
        <v>380</v>
      </c>
      <c r="B70" s="77" t="s">
        <v>381</v>
      </c>
      <c r="C70" s="81" t="s">
        <v>465</v>
      </c>
      <c r="D70" s="80"/>
      <c r="E70" s="80"/>
      <c r="F70" s="81" t="s">
        <v>375</v>
      </c>
      <c r="G70" s="80"/>
      <c r="H70" s="80"/>
      <c r="I70" s="80"/>
      <c r="J70" s="80"/>
      <c r="K70" s="80"/>
      <c r="L70" s="8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1:26" ht="39.75" customHeight="1">
      <c r="A71" s="94"/>
      <c r="B71" s="77" t="s">
        <v>346</v>
      </c>
      <c r="C71" s="81"/>
      <c r="D71" s="80"/>
      <c r="E71" s="80"/>
      <c r="F71" s="81"/>
      <c r="G71" s="80"/>
      <c r="H71" s="80"/>
      <c r="I71" s="80"/>
      <c r="J71" s="80"/>
      <c r="K71" s="80"/>
      <c r="L71" s="8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 ht="39.75" customHeight="1">
      <c r="A72" s="95"/>
      <c r="B72" s="77" t="s">
        <v>347</v>
      </c>
      <c r="C72" s="81"/>
      <c r="D72" s="80"/>
      <c r="E72" s="80"/>
      <c r="F72" s="81"/>
      <c r="G72" s="80"/>
      <c r="H72" s="80"/>
      <c r="I72" s="80"/>
      <c r="J72" s="80"/>
      <c r="K72" s="80"/>
      <c r="L72" s="8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 ht="39.75" customHeight="1">
      <c r="A73" s="121" t="s">
        <v>382</v>
      </c>
      <c r="B73" s="77" t="s">
        <v>383</v>
      </c>
      <c r="C73" s="79" t="s">
        <v>466</v>
      </c>
      <c r="D73" s="78"/>
      <c r="E73" s="78"/>
      <c r="F73" s="81" t="s">
        <v>375</v>
      </c>
      <c r="G73" s="78"/>
      <c r="H73" s="78"/>
      <c r="I73" s="80"/>
      <c r="J73" s="80"/>
      <c r="K73" s="80"/>
      <c r="L73" s="8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ht="39.75" customHeight="1">
      <c r="A74" s="94"/>
      <c r="B74" s="77" t="s">
        <v>346</v>
      </c>
      <c r="C74" s="79"/>
      <c r="D74" s="78"/>
      <c r="E74" s="78"/>
      <c r="F74" s="79"/>
      <c r="G74" s="78"/>
      <c r="H74" s="78"/>
      <c r="I74" s="80"/>
      <c r="J74" s="80"/>
      <c r="K74" s="80"/>
      <c r="L74" s="8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pans="1:26" ht="39.75" customHeight="1">
      <c r="A75" s="95"/>
      <c r="B75" s="77" t="s">
        <v>347</v>
      </c>
      <c r="C75" s="79"/>
      <c r="D75" s="78"/>
      <c r="E75" s="78"/>
      <c r="F75" s="79"/>
      <c r="G75" s="78"/>
      <c r="H75" s="78"/>
      <c r="I75" s="80"/>
      <c r="J75" s="80"/>
      <c r="K75" s="80"/>
      <c r="L75" s="8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pans="1:26" ht="39.75" customHeight="1">
      <c r="A76" s="122" t="s">
        <v>384</v>
      </c>
      <c r="B76" s="77" t="s">
        <v>385</v>
      </c>
      <c r="C76" s="81" t="s">
        <v>467</v>
      </c>
      <c r="D76" s="80"/>
      <c r="E76" s="80"/>
      <c r="F76" s="83" t="s">
        <v>375</v>
      </c>
      <c r="G76" s="80"/>
      <c r="H76" s="80"/>
      <c r="I76" s="80"/>
      <c r="J76" s="80"/>
      <c r="K76" s="80"/>
      <c r="L76" s="8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pans="1:26" ht="39.75" customHeight="1">
      <c r="A77" s="94"/>
      <c r="B77" s="77" t="s">
        <v>346</v>
      </c>
      <c r="C77" s="81"/>
      <c r="D77" s="80"/>
      <c r="E77" s="80"/>
      <c r="F77" s="83"/>
      <c r="G77" s="80"/>
      <c r="H77" s="80"/>
      <c r="I77" s="80"/>
      <c r="J77" s="80"/>
      <c r="K77" s="80"/>
      <c r="L77" s="8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pans="1:26" ht="39.75" customHeight="1">
      <c r="A78" s="95"/>
      <c r="B78" s="77" t="s">
        <v>347</v>
      </c>
      <c r="C78" s="81"/>
      <c r="D78" s="80"/>
      <c r="E78" s="80"/>
      <c r="F78" s="81"/>
      <c r="G78" s="80"/>
      <c r="H78" s="80"/>
      <c r="I78" s="80"/>
      <c r="J78" s="80"/>
      <c r="K78" s="80"/>
      <c r="L78" s="8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pans="1:26" ht="39.75" customHeight="1">
      <c r="A79" s="122" t="s">
        <v>386</v>
      </c>
      <c r="B79" s="77" t="s">
        <v>387</v>
      </c>
      <c r="C79" s="81" t="s">
        <v>468</v>
      </c>
      <c r="D79" s="80"/>
      <c r="E79" s="80"/>
      <c r="F79" s="83" t="s">
        <v>375</v>
      </c>
      <c r="G79" s="80"/>
      <c r="H79" s="80"/>
      <c r="I79" s="80"/>
      <c r="J79" s="80"/>
      <c r="K79" s="80"/>
      <c r="L79" s="8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pans="1:26" ht="39.75" customHeight="1">
      <c r="A80" s="94"/>
      <c r="B80" s="77" t="s">
        <v>346</v>
      </c>
      <c r="C80" s="81"/>
      <c r="D80" s="80"/>
      <c r="E80" s="80"/>
      <c r="F80" s="81"/>
      <c r="G80" s="80"/>
      <c r="H80" s="80"/>
      <c r="I80" s="80"/>
      <c r="J80" s="80"/>
      <c r="K80" s="80"/>
      <c r="L80" s="8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pans="1:26" ht="39.75" customHeight="1">
      <c r="A81" s="95"/>
      <c r="B81" s="77" t="s">
        <v>347</v>
      </c>
      <c r="C81" s="81"/>
      <c r="D81" s="80"/>
      <c r="E81" s="80"/>
      <c r="F81" s="81"/>
      <c r="G81" s="80"/>
      <c r="H81" s="80"/>
      <c r="I81" s="80"/>
      <c r="J81" s="80"/>
      <c r="K81" s="80"/>
      <c r="L81" s="8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pans="1:26" ht="39.75" customHeight="1">
      <c r="A82" s="121" t="s">
        <v>388</v>
      </c>
      <c r="B82" s="77" t="s">
        <v>389</v>
      </c>
      <c r="C82" s="79" t="s">
        <v>469</v>
      </c>
      <c r="D82" s="78"/>
      <c r="E82" s="78"/>
      <c r="F82" s="83" t="s">
        <v>375</v>
      </c>
      <c r="G82" s="78"/>
      <c r="H82" s="78"/>
      <c r="I82" s="80"/>
      <c r="J82" s="80"/>
      <c r="K82" s="80"/>
      <c r="L82" s="8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pans="1:26" ht="39.75" customHeight="1">
      <c r="A83" s="94"/>
      <c r="B83" s="77" t="s">
        <v>346</v>
      </c>
      <c r="C83" s="79"/>
      <c r="D83" s="78"/>
      <c r="E83" s="78"/>
      <c r="F83" s="79"/>
      <c r="G83" s="78"/>
      <c r="H83" s="78"/>
      <c r="I83" s="80"/>
      <c r="J83" s="80"/>
      <c r="K83" s="80"/>
      <c r="L83" s="8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pans="1:26" ht="39.75" customHeight="1">
      <c r="A84" s="95"/>
      <c r="B84" s="77" t="s">
        <v>347</v>
      </c>
      <c r="C84" s="79"/>
      <c r="D84" s="78"/>
      <c r="E84" s="78"/>
      <c r="F84" s="79"/>
      <c r="G84" s="78"/>
      <c r="H84" s="78"/>
      <c r="I84" s="80"/>
      <c r="J84" s="80"/>
      <c r="K84" s="80"/>
      <c r="L84" s="8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pans="1:26" ht="39.75" customHeight="1">
      <c r="A85" s="122" t="s">
        <v>390</v>
      </c>
      <c r="B85" s="77" t="s">
        <v>391</v>
      </c>
      <c r="C85" s="81" t="s">
        <v>470</v>
      </c>
      <c r="D85" s="80"/>
      <c r="E85" s="80"/>
      <c r="F85" s="83" t="s">
        <v>392</v>
      </c>
      <c r="G85" s="80"/>
      <c r="H85" s="80"/>
      <c r="I85" s="80"/>
      <c r="J85" s="80"/>
      <c r="K85" s="80"/>
      <c r="L85" s="8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pans="1:26" ht="39.75" customHeight="1">
      <c r="A86" s="94"/>
      <c r="B86" s="77" t="s">
        <v>346</v>
      </c>
      <c r="C86" s="85"/>
      <c r="D86" s="80"/>
      <c r="E86" s="80"/>
      <c r="F86" s="81"/>
      <c r="G86" s="80"/>
      <c r="H86" s="80"/>
      <c r="I86" s="80"/>
      <c r="J86" s="80"/>
      <c r="K86" s="80"/>
      <c r="L86" s="8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pans="1:26" ht="39.75" customHeight="1">
      <c r="A87" s="95"/>
      <c r="B87" s="77" t="s">
        <v>347</v>
      </c>
      <c r="C87" s="81"/>
      <c r="D87" s="80"/>
      <c r="E87" s="80"/>
      <c r="F87" s="81"/>
      <c r="G87" s="80"/>
      <c r="H87" s="80"/>
      <c r="I87" s="80"/>
      <c r="J87" s="80"/>
      <c r="K87" s="80"/>
      <c r="L87" s="8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pans="1:26" ht="39.75" customHeight="1">
      <c r="A88" s="122" t="s">
        <v>393</v>
      </c>
      <c r="B88" s="77" t="s">
        <v>394</v>
      </c>
      <c r="C88" s="81" t="s">
        <v>471</v>
      </c>
      <c r="D88" s="80"/>
      <c r="E88" s="80"/>
      <c r="F88" s="83" t="s">
        <v>392</v>
      </c>
      <c r="G88" s="80"/>
      <c r="H88" s="80"/>
      <c r="I88" s="80"/>
      <c r="J88" s="80"/>
      <c r="K88" s="80"/>
      <c r="L88" s="8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pans="1:26" ht="39.75" customHeight="1">
      <c r="A89" s="94"/>
      <c r="B89" s="77" t="s">
        <v>346</v>
      </c>
      <c r="C89" s="81"/>
      <c r="D89" s="80"/>
      <c r="E89" s="80"/>
      <c r="F89" s="81"/>
      <c r="G89" s="80"/>
      <c r="H89" s="80"/>
      <c r="I89" s="80"/>
      <c r="J89" s="80"/>
      <c r="K89" s="80"/>
      <c r="L89" s="8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pans="1:26" ht="39.75" customHeight="1">
      <c r="A90" s="95"/>
      <c r="B90" s="77" t="s">
        <v>347</v>
      </c>
      <c r="C90" s="81"/>
      <c r="D90" s="80"/>
      <c r="E90" s="80"/>
      <c r="F90" s="81"/>
      <c r="G90" s="80"/>
      <c r="H90" s="80"/>
      <c r="I90" s="80"/>
      <c r="J90" s="80"/>
      <c r="K90" s="80"/>
      <c r="L90" s="8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pans="1:26" ht="39.75" customHeight="1">
      <c r="A91" s="121" t="s">
        <v>395</v>
      </c>
      <c r="B91" s="77" t="s">
        <v>396</v>
      </c>
      <c r="C91" s="79" t="s">
        <v>472</v>
      </c>
      <c r="D91" s="78"/>
      <c r="E91" s="78"/>
      <c r="F91" s="83" t="s">
        <v>392</v>
      </c>
      <c r="G91" s="78"/>
      <c r="H91" s="78"/>
      <c r="I91" s="80"/>
      <c r="J91" s="80"/>
      <c r="K91" s="80"/>
      <c r="L91" s="8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pans="1:26" ht="39.75" customHeight="1">
      <c r="A92" s="94"/>
      <c r="B92" s="77" t="s">
        <v>346</v>
      </c>
      <c r="C92" s="79"/>
      <c r="D92" s="78"/>
      <c r="E92" s="78"/>
      <c r="F92" s="79"/>
      <c r="G92" s="78"/>
      <c r="H92" s="78"/>
      <c r="I92" s="80"/>
      <c r="J92" s="80"/>
      <c r="K92" s="80"/>
      <c r="L92" s="8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pans="1:26" ht="39.75" customHeight="1">
      <c r="A93" s="95"/>
      <c r="B93" s="77" t="s">
        <v>347</v>
      </c>
      <c r="C93" s="79"/>
      <c r="D93" s="78"/>
      <c r="E93" s="78"/>
      <c r="F93" s="79"/>
      <c r="G93" s="78"/>
      <c r="H93" s="78"/>
      <c r="I93" s="80"/>
      <c r="J93" s="80"/>
      <c r="K93" s="80"/>
      <c r="L93" s="8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pans="1:26" ht="39.75" customHeight="1">
      <c r="A94" s="122" t="s">
        <v>397</v>
      </c>
      <c r="B94" s="77" t="s">
        <v>398</v>
      </c>
      <c r="C94" s="81" t="s">
        <v>473</v>
      </c>
      <c r="D94" s="80"/>
      <c r="E94" s="80"/>
      <c r="F94" s="81" t="s">
        <v>399</v>
      </c>
      <c r="G94" s="80"/>
      <c r="H94" s="80"/>
      <c r="I94" s="80"/>
      <c r="J94" s="80"/>
      <c r="K94" s="80"/>
      <c r="L94" s="8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pans="1:26" ht="39.75" customHeight="1">
      <c r="A95" s="94"/>
      <c r="B95" s="77" t="s">
        <v>346</v>
      </c>
      <c r="C95" s="81"/>
      <c r="D95" s="80"/>
      <c r="E95" s="80"/>
      <c r="F95" s="81"/>
      <c r="G95" s="80"/>
      <c r="H95" s="80"/>
      <c r="I95" s="80"/>
      <c r="J95" s="80"/>
      <c r="K95" s="80"/>
      <c r="L95" s="8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pans="1:26" ht="39.75" customHeight="1">
      <c r="A96" s="95"/>
      <c r="B96" s="77" t="s">
        <v>347</v>
      </c>
      <c r="C96" s="81"/>
      <c r="D96" s="80"/>
      <c r="E96" s="80"/>
      <c r="F96" s="81"/>
      <c r="G96" s="80"/>
      <c r="H96" s="80"/>
      <c r="I96" s="80"/>
      <c r="J96" s="80"/>
      <c r="K96" s="80"/>
      <c r="L96" s="8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pans="1:26" ht="39.75" customHeight="1">
      <c r="A97" s="122" t="s">
        <v>400</v>
      </c>
      <c r="B97" s="77" t="s">
        <v>401</v>
      </c>
      <c r="C97" s="81" t="s">
        <v>474</v>
      </c>
      <c r="D97" s="80"/>
      <c r="E97" s="80"/>
      <c r="F97" s="81" t="s">
        <v>399</v>
      </c>
      <c r="G97" s="80"/>
      <c r="H97" s="80"/>
      <c r="I97" s="80"/>
      <c r="J97" s="80"/>
      <c r="K97" s="80"/>
      <c r="L97" s="8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pans="1:26" ht="39.75" customHeight="1">
      <c r="A98" s="94"/>
      <c r="B98" s="77" t="s">
        <v>346</v>
      </c>
      <c r="C98" s="81"/>
      <c r="D98" s="80"/>
      <c r="E98" s="80"/>
      <c r="F98" s="81"/>
      <c r="G98" s="80"/>
      <c r="H98" s="80"/>
      <c r="I98" s="80"/>
      <c r="J98" s="80"/>
      <c r="K98" s="80"/>
      <c r="L98" s="8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pans="1:26" ht="39.75" customHeight="1">
      <c r="A99" s="95"/>
      <c r="B99" s="77" t="s">
        <v>347</v>
      </c>
      <c r="C99" s="81"/>
      <c r="D99" s="80"/>
      <c r="E99" s="80"/>
      <c r="F99" s="81"/>
      <c r="G99" s="80"/>
      <c r="H99" s="80"/>
      <c r="I99" s="80"/>
      <c r="J99" s="80"/>
      <c r="K99" s="80"/>
      <c r="L99" s="8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pans="1:26" ht="39.75" customHeight="1">
      <c r="A100" s="121" t="s">
        <v>402</v>
      </c>
      <c r="B100" s="77" t="s">
        <v>403</v>
      </c>
      <c r="C100" s="79" t="s">
        <v>475</v>
      </c>
      <c r="D100" s="78"/>
      <c r="E100" s="78"/>
      <c r="F100" s="79" t="s">
        <v>404</v>
      </c>
      <c r="G100" s="78"/>
      <c r="H100" s="78"/>
      <c r="I100" s="80"/>
      <c r="J100" s="80"/>
      <c r="K100" s="80"/>
      <c r="L100" s="8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pans="1:26" ht="39.75" customHeight="1">
      <c r="A101" s="94"/>
      <c r="B101" s="77" t="s">
        <v>346</v>
      </c>
      <c r="C101" s="79"/>
      <c r="D101" s="78"/>
      <c r="E101" s="78"/>
      <c r="F101" s="79"/>
      <c r="G101" s="78"/>
      <c r="H101" s="78"/>
      <c r="I101" s="80"/>
      <c r="J101" s="80"/>
      <c r="K101" s="80"/>
      <c r="L101" s="8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pans="1:26" ht="39.75" customHeight="1">
      <c r="A102" s="95"/>
      <c r="B102" s="77" t="s">
        <v>347</v>
      </c>
      <c r="C102" s="79"/>
      <c r="D102" s="78"/>
      <c r="E102" s="78"/>
      <c r="F102" s="79"/>
      <c r="G102" s="78"/>
      <c r="H102" s="78"/>
      <c r="I102" s="80"/>
      <c r="J102" s="80"/>
      <c r="K102" s="80"/>
      <c r="L102" s="8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pans="1:26" ht="39.75" customHeight="1">
      <c r="A103" s="122" t="s">
        <v>405</v>
      </c>
      <c r="B103" s="77" t="s">
        <v>406</v>
      </c>
      <c r="C103" s="81" t="s">
        <v>476</v>
      </c>
      <c r="D103" s="80"/>
      <c r="E103" s="80"/>
      <c r="F103" s="81" t="s">
        <v>404</v>
      </c>
      <c r="G103" s="80"/>
      <c r="H103" s="80"/>
      <c r="I103" s="80"/>
      <c r="J103" s="80"/>
      <c r="K103" s="80"/>
      <c r="L103" s="8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pans="1:26" ht="39.75" customHeight="1">
      <c r="A104" s="94"/>
      <c r="B104" s="77" t="s">
        <v>346</v>
      </c>
      <c r="C104" s="81"/>
      <c r="D104" s="80"/>
      <c r="E104" s="80"/>
      <c r="F104" s="81"/>
      <c r="G104" s="80"/>
      <c r="H104" s="80"/>
      <c r="I104" s="80"/>
      <c r="J104" s="80"/>
      <c r="K104" s="80"/>
      <c r="L104" s="8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pans="1:26" ht="39.75" customHeight="1">
      <c r="A105" s="95"/>
      <c r="B105" s="77" t="s">
        <v>347</v>
      </c>
      <c r="C105" s="81"/>
      <c r="D105" s="80"/>
      <c r="E105" s="80"/>
      <c r="F105" s="81"/>
      <c r="G105" s="80"/>
      <c r="H105" s="80"/>
      <c r="I105" s="80"/>
      <c r="J105" s="80"/>
      <c r="K105" s="80"/>
      <c r="L105" s="8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pans="1:26" ht="39.75" customHeight="1">
      <c r="A106" s="122" t="s">
        <v>407</v>
      </c>
      <c r="B106" s="77" t="s">
        <v>408</v>
      </c>
      <c r="C106" s="81" t="s">
        <v>477</v>
      </c>
      <c r="D106" s="80"/>
      <c r="E106" s="80"/>
      <c r="F106" s="81" t="s">
        <v>404</v>
      </c>
      <c r="G106" s="80"/>
      <c r="H106" s="80"/>
      <c r="I106" s="80"/>
      <c r="J106" s="80"/>
      <c r="K106" s="80"/>
      <c r="L106" s="8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pans="1:26" ht="39.75" customHeight="1">
      <c r="A107" s="94"/>
      <c r="B107" s="77" t="s">
        <v>346</v>
      </c>
      <c r="C107" s="81"/>
      <c r="D107" s="80"/>
      <c r="E107" s="80"/>
      <c r="F107" s="81"/>
      <c r="G107" s="80"/>
      <c r="H107" s="80"/>
      <c r="I107" s="80"/>
      <c r="J107" s="80"/>
      <c r="K107" s="80"/>
      <c r="L107" s="8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pans="1:26" ht="39.75" customHeight="1">
      <c r="A108" s="95"/>
      <c r="B108" s="77" t="s">
        <v>347</v>
      </c>
      <c r="C108" s="81"/>
      <c r="D108" s="80"/>
      <c r="E108" s="80"/>
      <c r="F108" s="81"/>
      <c r="G108" s="80"/>
      <c r="H108" s="80"/>
      <c r="I108" s="80"/>
      <c r="J108" s="80"/>
      <c r="K108" s="80"/>
      <c r="L108" s="8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pans="1:26" ht="39.75" customHeight="1">
      <c r="A109" s="121" t="s">
        <v>409</v>
      </c>
      <c r="B109" s="77" t="s">
        <v>410</v>
      </c>
      <c r="C109" s="79" t="s">
        <v>478</v>
      </c>
      <c r="D109" s="78"/>
      <c r="E109" s="78"/>
      <c r="F109" s="79" t="s">
        <v>411</v>
      </c>
      <c r="G109" s="78"/>
      <c r="H109" s="78"/>
      <c r="I109" s="80"/>
      <c r="J109" s="80"/>
      <c r="K109" s="80"/>
      <c r="L109" s="8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pans="1:26" ht="39.75" customHeight="1">
      <c r="A110" s="94"/>
      <c r="B110" s="77" t="s">
        <v>346</v>
      </c>
      <c r="C110" s="79"/>
      <c r="D110" s="78"/>
      <c r="E110" s="78"/>
      <c r="F110" s="79"/>
      <c r="G110" s="78"/>
      <c r="H110" s="78"/>
      <c r="I110" s="80"/>
      <c r="J110" s="80"/>
      <c r="K110" s="80"/>
      <c r="L110" s="8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pans="1:26" ht="39.75" customHeight="1">
      <c r="A111" s="95"/>
      <c r="B111" s="77" t="s">
        <v>347</v>
      </c>
      <c r="C111" s="79"/>
      <c r="D111" s="78"/>
      <c r="E111" s="78"/>
      <c r="F111" s="79"/>
      <c r="G111" s="78"/>
      <c r="H111" s="78"/>
      <c r="I111" s="80"/>
      <c r="J111" s="80"/>
      <c r="K111" s="80"/>
      <c r="L111" s="8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pans="1:26" ht="39.75" customHeight="1">
      <c r="A112" s="122" t="s">
        <v>412</v>
      </c>
      <c r="B112" s="77" t="s">
        <v>413</v>
      </c>
      <c r="C112" s="81" t="s">
        <v>479</v>
      </c>
      <c r="D112" s="80"/>
      <c r="E112" s="80"/>
      <c r="F112" s="79" t="s">
        <v>411</v>
      </c>
      <c r="G112" s="80"/>
      <c r="H112" s="80"/>
      <c r="I112" s="80"/>
      <c r="J112" s="80"/>
      <c r="K112" s="80"/>
      <c r="L112" s="8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pans="1:26" ht="39.75" customHeight="1">
      <c r="A113" s="94"/>
      <c r="B113" s="77" t="s">
        <v>346</v>
      </c>
      <c r="C113" s="81"/>
      <c r="D113" s="80"/>
      <c r="E113" s="80"/>
      <c r="F113" s="81"/>
      <c r="G113" s="80"/>
      <c r="H113" s="80"/>
      <c r="I113" s="80"/>
      <c r="J113" s="80"/>
      <c r="K113" s="80"/>
      <c r="L113" s="8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pans="1:26" ht="39.75" customHeight="1">
      <c r="A114" s="95"/>
      <c r="B114" s="77" t="s">
        <v>347</v>
      </c>
      <c r="C114" s="81"/>
      <c r="D114" s="80"/>
      <c r="E114" s="80"/>
      <c r="F114" s="81"/>
      <c r="G114" s="80"/>
      <c r="H114" s="80"/>
      <c r="I114" s="80"/>
      <c r="J114" s="80"/>
      <c r="K114" s="80"/>
      <c r="L114" s="8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pans="1:26" ht="39.75" customHeight="1">
      <c r="A115" s="122" t="s">
        <v>414</v>
      </c>
      <c r="B115" s="77" t="s">
        <v>415</v>
      </c>
      <c r="C115" s="81" t="s">
        <v>480</v>
      </c>
      <c r="D115" s="80"/>
      <c r="E115" s="80"/>
      <c r="F115" s="79" t="s">
        <v>411</v>
      </c>
      <c r="G115" s="80"/>
      <c r="H115" s="80"/>
      <c r="I115" s="80"/>
      <c r="J115" s="80"/>
      <c r="K115" s="80"/>
      <c r="L115" s="8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pans="1:26" ht="39.75" customHeight="1">
      <c r="A116" s="94"/>
      <c r="B116" s="77" t="s">
        <v>346</v>
      </c>
      <c r="C116" s="81"/>
      <c r="D116" s="80"/>
      <c r="E116" s="80"/>
      <c r="F116" s="81"/>
      <c r="G116" s="80"/>
      <c r="H116" s="80"/>
      <c r="I116" s="80"/>
      <c r="J116" s="80"/>
      <c r="K116" s="80"/>
      <c r="L116" s="8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pans="1:26" ht="39.75" customHeight="1">
      <c r="A117" s="95"/>
      <c r="B117" s="77" t="s">
        <v>347</v>
      </c>
      <c r="C117" s="81"/>
      <c r="D117" s="80"/>
      <c r="E117" s="80"/>
      <c r="F117" s="81"/>
      <c r="G117" s="80"/>
      <c r="H117" s="80"/>
      <c r="I117" s="80"/>
      <c r="J117" s="80"/>
      <c r="K117" s="80"/>
      <c r="L117" s="8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pans="1:26" ht="39.75" customHeight="1">
      <c r="A118" s="121" t="s">
        <v>416</v>
      </c>
      <c r="B118" s="77" t="s">
        <v>417</v>
      </c>
      <c r="C118" s="79" t="s">
        <v>481</v>
      </c>
      <c r="D118" s="78"/>
      <c r="E118" s="78"/>
      <c r="F118" s="79" t="s">
        <v>411</v>
      </c>
      <c r="G118" s="78"/>
      <c r="H118" s="78"/>
      <c r="I118" s="80"/>
      <c r="J118" s="80"/>
      <c r="K118" s="80"/>
      <c r="L118" s="8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pans="1:26" ht="39.75" customHeight="1">
      <c r="A119" s="94"/>
      <c r="B119" s="77" t="s">
        <v>346</v>
      </c>
      <c r="C119" s="79"/>
      <c r="D119" s="78"/>
      <c r="E119" s="78"/>
      <c r="F119" s="79"/>
      <c r="G119" s="78"/>
      <c r="H119" s="78"/>
      <c r="I119" s="80"/>
      <c r="J119" s="80"/>
      <c r="K119" s="80"/>
      <c r="L119" s="8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pans="1:26" ht="39.75" customHeight="1">
      <c r="A120" s="95"/>
      <c r="B120" s="77" t="s">
        <v>347</v>
      </c>
      <c r="C120" s="79"/>
      <c r="D120" s="78"/>
      <c r="E120" s="78"/>
      <c r="F120" s="79"/>
      <c r="G120" s="78"/>
      <c r="H120" s="78"/>
      <c r="I120" s="80"/>
      <c r="J120" s="80"/>
      <c r="K120" s="80"/>
      <c r="L120" s="8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pans="1:26" ht="39.75" customHeight="1">
      <c r="A121" s="122" t="s">
        <v>418</v>
      </c>
      <c r="B121" s="77" t="s">
        <v>419</v>
      </c>
      <c r="C121" s="81" t="s">
        <v>482</v>
      </c>
      <c r="D121" s="80"/>
      <c r="E121" s="80"/>
      <c r="F121" s="79" t="s">
        <v>411</v>
      </c>
      <c r="G121" s="80"/>
      <c r="H121" s="80"/>
      <c r="I121" s="80"/>
      <c r="J121" s="80"/>
      <c r="K121" s="80"/>
      <c r="L121" s="8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pans="1:26" ht="39.75" customHeight="1">
      <c r="A122" s="94"/>
      <c r="B122" s="77" t="s">
        <v>346</v>
      </c>
      <c r="C122" s="81"/>
      <c r="D122" s="80"/>
      <c r="E122" s="80"/>
      <c r="F122" s="81"/>
      <c r="G122" s="80"/>
      <c r="H122" s="80"/>
      <c r="I122" s="80"/>
      <c r="J122" s="80"/>
      <c r="K122" s="80"/>
      <c r="L122" s="8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pans="1:26" ht="39.75" customHeight="1">
      <c r="A123" s="95"/>
      <c r="B123" s="77" t="s">
        <v>347</v>
      </c>
      <c r="C123" s="81"/>
      <c r="D123" s="80"/>
      <c r="E123" s="80"/>
      <c r="F123" s="81"/>
      <c r="G123" s="80"/>
      <c r="H123" s="80"/>
      <c r="I123" s="80"/>
      <c r="J123" s="80"/>
      <c r="K123" s="80"/>
      <c r="L123" s="8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pans="1:26" ht="39.75" customHeight="1">
      <c r="A124" s="122" t="s">
        <v>420</v>
      </c>
      <c r="B124" s="77" t="s">
        <v>421</v>
      </c>
      <c r="C124" s="81" t="s">
        <v>483</v>
      </c>
      <c r="D124" s="80"/>
      <c r="E124" s="80"/>
      <c r="F124" s="79" t="s">
        <v>411</v>
      </c>
      <c r="G124" s="80"/>
      <c r="H124" s="80"/>
      <c r="I124" s="80"/>
      <c r="J124" s="80"/>
      <c r="K124" s="80"/>
      <c r="L124" s="8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pans="1:26" ht="39.75" customHeight="1">
      <c r="A125" s="94"/>
      <c r="B125" s="77" t="s">
        <v>346</v>
      </c>
      <c r="C125" s="81"/>
      <c r="D125" s="80"/>
      <c r="E125" s="80"/>
      <c r="F125" s="81"/>
      <c r="G125" s="80"/>
      <c r="H125" s="80"/>
      <c r="I125" s="80"/>
      <c r="J125" s="80"/>
      <c r="K125" s="80"/>
      <c r="L125" s="8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pans="1:26" ht="39.75" customHeight="1">
      <c r="A126" s="95"/>
      <c r="B126" s="77" t="s">
        <v>347</v>
      </c>
      <c r="C126" s="81"/>
      <c r="D126" s="80"/>
      <c r="E126" s="80"/>
      <c r="F126" s="81"/>
      <c r="G126" s="80"/>
      <c r="H126" s="80"/>
      <c r="I126" s="80"/>
      <c r="J126" s="80"/>
      <c r="K126" s="80"/>
      <c r="L126" s="8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pans="1:26" ht="39.75" customHeight="1">
      <c r="A127" s="122" t="s">
        <v>422</v>
      </c>
      <c r="B127" s="77" t="s">
        <v>423</v>
      </c>
      <c r="C127" s="81" t="s">
        <v>484</v>
      </c>
      <c r="D127" s="80"/>
      <c r="E127" s="80"/>
      <c r="F127" s="79" t="s">
        <v>411</v>
      </c>
      <c r="G127" s="80"/>
      <c r="H127" s="80"/>
      <c r="I127" s="80"/>
      <c r="J127" s="80"/>
      <c r="K127" s="80"/>
      <c r="L127" s="8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pans="1:26" ht="39.75" customHeight="1">
      <c r="A128" s="94"/>
      <c r="B128" s="77" t="s">
        <v>346</v>
      </c>
      <c r="C128" s="81"/>
      <c r="D128" s="80"/>
      <c r="E128" s="80"/>
      <c r="F128" s="81"/>
      <c r="G128" s="80"/>
      <c r="H128" s="80"/>
      <c r="I128" s="80"/>
      <c r="J128" s="80"/>
      <c r="K128" s="80"/>
      <c r="L128" s="8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pans="1:26" ht="39.75" customHeight="1">
      <c r="A129" s="95"/>
      <c r="B129" s="77" t="s">
        <v>347</v>
      </c>
      <c r="C129" s="81"/>
      <c r="D129" s="80"/>
      <c r="E129" s="80"/>
      <c r="F129" s="81"/>
      <c r="G129" s="80"/>
      <c r="H129" s="80"/>
      <c r="I129" s="80"/>
      <c r="J129" s="80"/>
      <c r="K129" s="80"/>
      <c r="L129" s="8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pans="1:26" ht="39.75" customHeight="1">
      <c r="A130" s="121" t="s">
        <v>424</v>
      </c>
      <c r="B130" s="77" t="s">
        <v>421</v>
      </c>
      <c r="C130" s="79" t="s">
        <v>485</v>
      </c>
      <c r="D130" s="78"/>
      <c r="E130" s="78"/>
      <c r="F130" s="79" t="s">
        <v>411</v>
      </c>
      <c r="G130" s="78"/>
      <c r="H130" s="78"/>
      <c r="I130" s="80"/>
      <c r="J130" s="80"/>
      <c r="K130" s="80"/>
      <c r="L130" s="8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pans="1:26" ht="39.75" customHeight="1">
      <c r="A131" s="94"/>
      <c r="B131" s="77" t="s">
        <v>346</v>
      </c>
      <c r="C131" s="79"/>
      <c r="D131" s="78"/>
      <c r="E131" s="78"/>
      <c r="F131" s="79"/>
      <c r="G131" s="78"/>
      <c r="H131" s="78"/>
      <c r="I131" s="80"/>
      <c r="J131" s="80"/>
      <c r="K131" s="80"/>
      <c r="L131" s="8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pans="1:26" ht="39.75" customHeight="1">
      <c r="A132" s="95"/>
      <c r="B132" s="77" t="s">
        <v>347</v>
      </c>
      <c r="C132" s="79"/>
      <c r="D132" s="78"/>
      <c r="E132" s="78"/>
      <c r="F132" s="79"/>
      <c r="G132" s="78"/>
      <c r="H132" s="78"/>
      <c r="I132" s="80"/>
      <c r="J132" s="80"/>
      <c r="K132" s="80"/>
      <c r="L132" s="8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pans="1:26" ht="39.75" customHeight="1">
      <c r="A133" s="122" t="s">
        <v>425</v>
      </c>
      <c r="B133" s="77" t="s">
        <v>426</v>
      </c>
      <c r="C133" s="81" t="s">
        <v>486</v>
      </c>
      <c r="D133" s="80"/>
      <c r="E133" s="80"/>
      <c r="F133" s="79" t="s">
        <v>411</v>
      </c>
      <c r="G133" s="80"/>
      <c r="H133" s="80"/>
      <c r="I133" s="80"/>
      <c r="J133" s="80"/>
      <c r="K133" s="80"/>
      <c r="L133" s="8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pans="1:26" ht="39.75" customHeight="1">
      <c r="A134" s="94"/>
      <c r="B134" s="77" t="s">
        <v>346</v>
      </c>
      <c r="C134" s="81"/>
      <c r="D134" s="80"/>
      <c r="E134" s="80"/>
      <c r="F134" s="81"/>
      <c r="G134" s="80"/>
      <c r="H134" s="80"/>
      <c r="I134" s="80"/>
      <c r="J134" s="80"/>
      <c r="K134" s="80"/>
      <c r="L134" s="8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pans="1:26" ht="39.75" customHeight="1">
      <c r="A135" s="95"/>
      <c r="B135" s="77" t="s">
        <v>347</v>
      </c>
      <c r="C135" s="81"/>
      <c r="D135" s="80"/>
      <c r="E135" s="80"/>
      <c r="F135" s="81"/>
      <c r="G135" s="80"/>
      <c r="H135" s="80"/>
      <c r="I135" s="80"/>
      <c r="J135" s="80"/>
      <c r="K135" s="80"/>
      <c r="L135" s="8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pans="1:26" ht="39.75" customHeight="1">
      <c r="A136" s="122" t="s">
        <v>427</v>
      </c>
      <c r="B136" s="77" t="s">
        <v>428</v>
      </c>
      <c r="C136" s="81" t="s">
        <v>487</v>
      </c>
      <c r="D136" s="80"/>
      <c r="E136" s="80"/>
      <c r="F136" s="81" t="s">
        <v>429</v>
      </c>
      <c r="G136" s="80"/>
      <c r="H136" s="80"/>
      <c r="I136" s="80"/>
      <c r="J136" s="80"/>
      <c r="K136" s="80"/>
      <c r="L136" s="8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pans="1:26" ht="39.75" customHeight="1">
      <c r="A137" s="94"/>
      <c r="B137" s="77" t="s">
        <v>346</v>
      </c>
      <c r="C137" s="81"/>
      <c r="D137" s="80"/>
      <c r="E137" s="80"/>
      <c r="F137" s="81"/>
      <c r="G137" s="80"/>
      <c r="H137" s="80"/>
      <c r="I137" s="80"/>
      <c r="J137" s="80"/>
      <c r="K137" s="80"/>
      <c r="L137" s="8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pans="1:26" ht="39.75" customHeight="1">
      <c r="A138" s="95"/>
      <c r="B138" s="77" t="s">
        <v>347</v>
      </c>
      <c r="C138" s="81"/>
      <c r="D138" s="80"/>
      <c r="E138" s="80"/>
      <c r="F138" s="81"/>
      <c r="G138" s="80"/>
      <c r="H138" s="80"/>
      <c r="I138" s="80"/>
      <c r="J138" s="80"/>
      <c r="K138" s="80"/>
      <c r="L138" s="8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pans="1:26" ht="39.75" customHeight="1">
      <c r="A139" s="121" t="s">
        <v>430</v>
      </c>
      <c r="B139" s="77" t="s">
        <v>431</v>
      </c>
      <c r="C139" s="79" t="s">
        <v>488</v>
      </c>
      <c r="D139" s="78"/>
      <c r="E139" s="78"/>
      <c r="F139" s="79" t="s">
        <v>429</v>
      </c>
      <c r="G139" s="78"/>
      <c r="H139" s="78"/>
      <c r="I139" s="80"/>
      <c r="J139" s="80"/>
      <c r="K139" s="80"/>
      <c r="L139" s="8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pans="1:26" ht="39.75" customHeight="1">
      <c r="A140" s="94"/>
      <c r="B140" s="77" t="s">
        <v>346</v>
      </c>
      <c r="C140" s="79"/>
      <c r="D140" s="78"/>
      <c r="E140" s="78"/>
      <c r="F140" s="79"/>
      <c r="G140" s="78"/>
      <c r="H140" s="78"/>
      <c r="I140" s="80"/>
      <c r="J140" s="80"/>
      <c r="K140" s="80"/>
      <c r="L140" s="8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pans="1:26" ht="39.75" customHeight="1">
      <c r="A141" s="95"/>
      <c r="B141" s="77" t="s">
        <v>347</v>
      </c>
      <c r="C141" s="79"/>
      <c r="D141" s="78"/>
      <c r="E141" s="78"/>
      <c r="F141" s="79"/>
      <c r="G141" s="78"/>
      <c r="H141" s="78"/>
      <c r="I141" s="80"/>
      <c r="J141" s="80"/>
      <c r="K141" s="80"/>
      <c r="L141" s="8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pans="1:26" ht="39.75" customHeight="1">
      <c r="A142" s="122" t="s">
        <v>432</v>
      </c>
      <c r="B142" s="77" t="s">
        <v>433</v>
      </c>
      <c r="C142" s="81" t="s">
        <v>489</v>
      </c>
      <c r="D142" s="80"/>
      <c r="E142" s="80"/>
      <c r="F142" s="81" t="s">
        <v>429</v>
      </c>
      <c r="G142" s="80"/>
      <c r="H142" s="80"/>
      <c r="I142" s="80"/>
      <c r="J142" s="80"/>
      <c r="K142" s="80"/>
      <c r="L142" s="8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pans="1:26" ht="39.75" customHeight="1">
      <c r="A143" s="94"/>
      <c r="B143" s="77" t="s">
        <v>346</v>
      </c>
      <c r="C143" s="81"/>
      <c r="D143" s="80"/>
      <c r="E143" s="80"/>
      <c r="F143" s="81"/>
      <c r="G143" s="80"/>
      <c r="H143" s="80"/>
      <c r="I143" s="80"/>
      <c r="J143" s="80"/>
      <c r="K143" s="80"/>
      <c r="L143" s="8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pans="1:26" ht="39.75" customHeight="1">
      <c r="A144" s="95"/>
      <c r="B144" s="77" t="s">
        <v>347</v>
      </c>
      <c r="C144" s="81"/>
      <c r="D144" s="80"/>
      <c r="E144" s="80"/>
      <c r="F144" s="81"/>
      <c r="G144" s="80"/>
      <c r="H144" s="80"/>
      <c r="I144" s="80"/>
      <c r="J144" s="80"/>
      <c r="K144" s="80"/>
      <c r="L144" s="8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pans="1:26" ht="39.75" customHeight="1">
      <c r="A145" s="122" t="s">
        <v>434</v>
      </c>
      <c r="B145" s="77" t="s">
        <v>435</v>
      </c>
      <c r="C145" s="81" t="s">
        <v>490</v>
      </c>
      <c r="D145" s="80"/>
      <c r="E145" s="80"/>
      <c r="F145" s="81" t="s">
        <v>429</v>
      </c>
      <c r="G145" s="80"/>
      <c r="H145" s="80"/>
      <c r="I145" s="80"/>
      <c r="J145" s="80"/>
      <c r="K145" s="80"/>
      <c r="L145" s="8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pans="1:26" ht="39.75" customHeight="1">
      <c r="A146" s="94"/>
      <c r="B146" s="77" t="s">
        <v>346</v>
      </c>
      <c r="C146" s="81"/>
      <c r="D146" s="80"/>
      <c r="E146" s="80"/>
      <c r="F146" s="81"/>
      <c r="G146" s="80"/>
      <c r="H146" s="80"/>
      <c r="I146" s="80"/>
      <c r="J146" s="80"/>
      <c r="K146" s="80"/>
      <c r="L146" s="8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pans="1:26" ht="39.75" customHeight="1">
      <c r="A147" s="95"/>
      <c r="B147" s="77" t="s">
        <v>347</v>
      </c>
      <c r="C147" s="81"/>
      <c r="D147" s="80"/>
      <c r="E147" s="80"/>
      <c r="F147" s="81"/>
      <c r="G147" s="80"/>
      <c r="H147" s="80"/>
      <c r="I147" s="80"/>
      <c r="J147" s="80"/>
      <c r="K147" s="80"/>
      <c r="L147" s="8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pans="1:26" ht="39.75" customHeight="1">
      <c r="A148" s="121" t="s">
        <v>436</v>
      </c>
      <c r="B148" s="77" t="s">
        <v>437</v>
      </c>
      <c r="C148" s="79" t="s">
        <v>491</v>
      </c>
      <c r="D148" s="78"/>
      <c r="E148" s="78"/>
      <c r="F148" s="81" t="s">
        <v>429</v>
      </c>
      <c r="G148" s="78"/>
      <c r="H148" s="78"/>
      <c r="I148" s="80"/>
      <c r="J148" s="80"/>
      <c r="K148" s="80"/>
      <c r="L148" s="8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pans="1:26" ht="39.75" customHeight="1">
      <c r="A149" s="94"/>
      <c r="B149" s="77" t="s">
        <v>346</v>
      </c>
      <c r="C149" s="79"/>
      <c r="D149" s="78"/>
      <c r="E149" s="78"/>
      <c r="F149" s="79"/>
      <c r="G149" s="78"/>
      <c r="H149" s="78"/>
      <c r="I149" s="80"/>
      <c r="J149" s="80"/>
      <c r="K149" s="80"/>
      <c r="L149" s="8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pans="1:26" ht="39.75" customHeight="1">
      <c r="A150" s="95"/>
      <c r="B150" s="77" t="s">
        <v>347</v>
      </c>
      <c r="C150" s="79"/>
      <c r="D150" s="78"/>
      <c r="E150" s="78"/>
      <c r="F150" s="79"/>
      <c r="G150" s="78"/>
      <c r="H150" s="78"/>
      <c r="I150" s="80"/>
      <c r="J150" s="80"/>
      <c r="K150" s="80"/>
      <c r="L150" s="8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pans="1:26" ht="39.75" customHeight="1">
      <c r="A151" s="122" t="s">
        <v>438</v>
      </c>
      <c r="B151" s="77" t="s">
        <v>439</v>
      </c>
      <c r="C151" s="81" t="s">
        <v>492</v>
      </c>
      <c r="D151" s="80"/>
      <c r="E151" s="80"/>
      <c r="F151" s="81" t="s">
        <v>429</v>
      </c>
      <c r="G151" s="80"/>
      <c r="H151" s="80"/>
      <c r="I151" s="80"/>
      <c r="J151" s="80"/>
      <c r="K151" s="80"/>
      <c r="L151" s="8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pans="1:26" ht="39.75" customHeight="1">
      <c r="A152" s="94"/>
      <c r="B152" s="77" t="s">
        <v>346</v>
      </c>
      <c r="C152" s="81"/>
      <c r="D152" s="80"/>
      <c r="E152" s="80"/>
      <c r="F152" s="81"/>
      <c r="G152" s="80"/>
      <c r="H152" s="80"/>
      <c r="I152" s="80"/>
      <c r="J152" s="80"/>
      <c r="K152" s="80"/>
      <c r="L152" s="8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pans="1:26" ht="39.75" customHeight="1">
      <c r="A153" s="95"/>
      <c r="B153" s="77" t="s">
        <v>347</v>
      </c>
      <c r="C153" s="81"/>
      <c r="D153" s="80"/>
      <c r="E153" s="80"/>
      <c r="F153" s="81"/>
      <c r="G153" s="80"/>
      <c r="H153" s="80"/>
      <c r="I153" s="80"/>
      <c r="J153" s="80"/>
      <c r="K153" s="80"/>
      <c r="L153" s="8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pans="1:26" ht="39.75" customHeight="1">
      <c r="A154" s="122" t="s">
        <v>440</v>
      </c>
      <c r="B154" s="77" t="s">
        <v>441</v>
      </c>
      <c r="C154" s="81" t="s">
        <v>493</v>
      </c>
      <c r="D154" s="80"/>
      <c r="E154" s="80"/>
      <c r="F154" s="81" t="s">
        <v>429</v>
      </c>
      <c r="G154" s="80"/>
      <c r="H154" s="80"/>
      <c r="I154" s="80"/>
      <c r="J154" s="80"/>
      <c r="K154" s="80"/>
      <c r="L154" s="8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pans="1:26" ht="39.75" customHeight="1">
      <c r="A155" s="94"/>
      <c r="B155" s="77" t="s">
        <v>346</v>
      </c>
      <c r="C155" s="81"/>
      <c r="D155" s="80"/>
      <c r="E155" s="80"/>
      <c r="F155" s="81"/>
      <c r="G155" s="80"/>
      <c r="H155" s="80"/>
      <c r="I155" s="80"/>
      <c r="J155" s="80"/>
      <c r="K155" s="80"/>
      <c r="L155" s="8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pans="1:26" ht="39.75" customHeight="1">
      <c r="A156" s="95"/>
      <c r="B156" s="77" t="s">
        <v>347</v>
      </c>
      <c r="C156" s="81"/>
      <c r="D156" s="80"/>
      <c r="E156" s="80"/>
      <c r="F156" s="81"/>
      <c r="G156" s="80"/>
      <c r="H156" s="80"/>
      <c r="I156" s="80"/>
      <c r="J156" s="80"/>
      <c r="K156" s="80"/>
      <c r="L156" s="8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pans="1:26" ht="39.75" customHeight="1">
      <c r="A157" s="121" t="s">
        <v>442</v>
      </c>
      <c r="B157" s="77" t="s">
        <v>443</v>
      </c>
      <c r="C157" s="79" t="s">
        <v>494</v>
      </c>
      <c r="D157" s="78"/>
      <c r="E157" s="78"/>
      <c r="F157" s="81" t="s">
        <v>429</v>
      </c>
      <c r="G157" s="78"/>
      <c r="H157" s="78"/>
      <c r="I157" s="80"/>
      <c r="J157" s="80"/>
      <c r="K157" s="80"/>
      <c r="L157" s="8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pans="1:26" ht="39.75" customHeight="1">
      <c r="A158" s="94"/>
      <c r="B158" s="77" t="s">
        <v>346</v>
      </c>
      <c r="C158" s="79"/>
      <c r="D158" s="78"/>
      <c r="E158" s="78"/>
      <c r="F158" s="79"/>
      <c r="G158" s="78"/>
      <c r="H158" s="78"/>
      <c r="I158" s="80"/>
      <c r="J158" s="80"/>
      <c r="K158" s="80"/>
      <c r="L158" s="8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pans="1:26" ht="39.75" customHeight="1">
      <c r="A159" s="95"/>
      <c r="B159" s="77" t="s">
        <v>347</v>
      </c>
      <c r="C159" s="79"/>
      <c r="D159" s="78"/>
      <c r="E159" s="78"/>
      <c r="F159" s="79"/>
      <c r="G159" s="78"/>
      <c r="H159" s="78"/>
      <c r="I159" s="80"/>
      <c r="J159" s="80"/>
      <c r="K159" s="80"/>
      <c r="L159" s="8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pans="1:26" ht="39.75" customHeight="1">
      <c r="A160" s="122" t="s">
        <v>444</v>
      </c>
      <c r="B160" s="77" t="s">
        <v>445</v>
      </c>
      <c r="C160" s="81" t="s">
        <v>495</v>
      </c>
      <c r="D160" s="80"/>
      <c r="E160" s="80"/>
      <c r="F160" s="81" t="s">
        <v>429</v>
      </c>
      <c r="G160" s="80"/>
      <c r="H160" s="80"/>
      <c r="I160" s="80"/>
      <c r="J160" s="80"/>
      <c r="K160" s="80"/>
      <c r="L160" s="8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pans="1:26" ht="39.75" customHeight="1">
      <c r="A161" s="94"/>
      <c r="B161" s="77" t="s">
        <v>346</v>
      </c>
      <c r="C161" s="81"/>
      <c r="D161" s="80"/>
      <c r="E161" s="80"/>
      <c r="F161" s="81"/>
      <c r="G161" s="80"/>
      <c r="H161" s="80"/>
      <c r="I161" s="80"/>
      <c r="J161" s="80"/>
      <c r="K161" s="80"/>
      <c r="L161" s="8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pans="1:26" ht="39.75" customHeight="1">
      <c r="A162" s="95"/>
      <c r="B162" s="77" t="s">
        <v>347</v>
      </c>
      <c r="C162" s="81"/>
      <c r="D162" s="80"/>
      <c r="E162" s="80"/>
      <c r="F162" s="81"/>
      <c r="G162" s="80"/>
      <c r="H162" s="80"/>
      <c r="I162" s="80"/>
      <c r="J162" s="80"/>
      <c r="K162" s="80"/>
      <c r="L162" s="8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pans="1:26" ht="14.25" customHeight="1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pans="1:26" ht="14.25" customHeight="1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pans="1:26" ht="14.25" customHeight="1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pans="1:26" ht="14.25" customHeight="1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pans="1:26" ht="14.25" customHeight="1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pans="1:26" ht="14.25" customHeight="1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pans="1:26" ht="14.25" customHeight="1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pans="1:26" ht="14.25" customHeight="1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pans="1:26" ht="14.25" customHeight="1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pans="1:26" ht="14.25" customHeight="1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pans="1:26" ht="14.25" customHeight="1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pans="1:26" ht="14.25" customHeight="1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pans="1:26" ht="14.25" customHeight="1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pans="1:26" ht="14.25" customHeight="1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pans="1:26" ht="14.25" customHeight="1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pans="1:26" ht="14.25" customHeight="1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pans="1:26" ht="14.25" customHeight="1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pans="1:26" ht="14.25" customHeight="1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pans="1:26" ht="14.25" customHeight="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pans="1:26" ht="14.25" customHeight="1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pans="1:26" ht="14.25" customHeight="1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pans="1:26" ht="14.25" customHeight="1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pans="1:26" ht="14.25" customHeight="1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pans="1:26" ht="14.25" customHeight="1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pans="1:26" ht="14.25" customHeight="1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pans="1:26" ht="14.25" customHeight="1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 spans="1:26" ht="14.25" customHeight="1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 spans="1:26" ht="14.25" customHeight="1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 spans="1:26" ht="14.25" customHeight="1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 spans="1:26" ht="14.25" customHeight="1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</row>
    <row r="193" spans="1:26" ht="14.25" customHeight="1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 spans="1:26" ht="14.25" customHeight="1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spans="1:26" ht="14.25" customHeight="1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spans="1:26" ht="14.25" customHeight="1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spans="1:26" ht="14.25" customHeight="1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spans="1:26" ht="14.25" customHeight="1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spans="1:26" ht="14.25" customHeight="1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spans="1:26" ht="14.25" customHeight="1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spans="1:26" ht="14.25" customHeight="1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spans="1:26" ht="14.25" customHeight="1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 spans="1:26" ht="14.25" customHeight="1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 spans="1:26" ht="14.25" customHeight="1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 spans="1:26" ht="14.25" customHeight="1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 spans="1:26" ht="14.25" customHeight="1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 spans="1:26" ht="14.25" customHeight="1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spans="1:26" ht="14.25" customHeight="1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 spans="1:26" ht="14.25" customHeight="1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 spans="1:26" ht="14.25" customHeight="1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</row>
    <row r="211" spans="1:26" ht="14.25" customHeight="1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 spans="1:26" ht="14.25" customHeight="1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 spans="1:26" ht="14.25" customHeight="1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 spans="1:26" ht="14.25" customHeight="1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 spans="1:26" ht="14.25" customHeight="1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</row>
    <row r="216" spans="1:26" ht="14.25" customHeight="1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</row>
    <row r="217" spans="1:26" ht="14.25" customHeight="1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 spans="1:26" ht="14.25" customHeight="1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 spans="1:26" ht="14.25" customHeight="1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 spans="1:26" ht="14.25" customHeight="1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 spans="1:26" ht="14.25" customHeight="1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</row>
    <row r="222" spans="1:26" ht="14.25" customHeight="1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 spans="1:26" ht="14.25" customHeight="1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 spans="1:26" ht="14.25" customHeight="1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 spans="1:26" ht="14.25" customHeight="1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spans="1:26" ht="14.25" customHeight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spans="1:26" ht="14.25" customHeight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pans="1:26" ht="14.25" customHeight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pans="1:26" ht="14.25" customHeight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pans="1:26" ht="14.25" customHeight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pans="1:26" ht="14.25" customHeight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pans="1:26" ht="14.25" customHeight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pans="1:26" ht="14.25" customHeight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pans="1:26" ht="14.25" customHeight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pans="1:26" ht="14.25" customHeight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pans="1:26" ht="14.25" customHeight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pans="1:26" ht="14.25" customHeight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pans="1:26" ht="14.25" customHeight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pans="1:26" ht="14.25" customHeight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spans="1:26" ht="14.25" customHeight="1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pans="1:26" ht="14.25" customHeight="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pans="1:26" ht="14.25" customHeight="1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pans="1:26" ht="14.25" customHeight="1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pans="1:26" ht="14.25" customHeight="1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pans="1:26" ht="14.25" customHeight="1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pans="1:26" ht="14.25" customHeight="1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pans="1:26" ht="14.25" customHeight="1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pans="1:26" ht="14.25" customHeight="1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spans="1:26" ht="14.25" customHeight="1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spans="1:26" ht="14.25" customHeight="1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pans="1:26" ht="14.25" customHeight="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pans="1:26" ht="14.25" customHeight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spans="1:26" ht="14.25" customHeight="1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pans="1:26" ht="14.25" customHeight="1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pans="1:26" ht="14.25" customHeight="1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pans="1:26" ht="14.25" customHeight="1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spans="1:26" ht="14.25" customHeight="1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spans="1:26" ht="14.25" customHeight="1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pans="1:26" ht="14.25" customHeight="1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pans="1:26" ht="14.25" customHeight="1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pans="1:26" ht="14.25" customHeight="1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pans="1:26" ht="14.25" customHeight="1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pans="1:26" ht="14.25" customHeight="1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pans="1:26" ht="14.25" customHeight="1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pans="1:26" ht="14.25" customHeight="1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pans="1:26" ht="14.25" customHeight="1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spans="1:26" ht="14.25" customHeight="1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spans="1:26" ht="14.25" customHeight="1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spans="1:26" ht="14.25" customHeight="1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spans="1:26" ht="14.25" customHeight="1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spans="1:26" ht="14.25" customHeight="1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spans="1:26" ht="14.25" customHeight="1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spans="1:26" ht="14.25" customHeight="1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spans="1:26" ht="14.25" customHeight="1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pans="1:26" ht="14.25" customHeight="1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pans="1:26" ht="14.25" customHeight="1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pans="1:26" ht="14.25" customHeight="1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pans="1:26" ht="14.25" customHeight="1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spans="1:26" ht="14.25" customHeight="1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pans="1:26" ht="14.25" customHeight="1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pans="1:26" ht="14.25" customHeight="1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pans="1:26" ht="14.25" customHeight="1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pans="1:26" ht="14.25" customHeight="1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pans="1:26" ht="14.25" customHeight="1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pans="1:26" ht="14.25" customHeight="1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pans="1:26" ht="14.25" customHeight="1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pans="1:26" ht="14.25" customHeight="1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spans="1:26" ht="14.25" customHeight="1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pans="1:26" ht="14.25" customHeight="1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pans="1:26" ht="14.25" customHeight="1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pans="1:26" ht="14.25" customHeight="1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pans="1:26" ht="14.25" customHeight="1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pans="1:26" ht="14.25" customHeight="1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pans="1:26" ht="14.25" customHeight="1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pans="1:26" ht="14.25" customHeight="1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pans="1:26" ht="14.25" customHeight="1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pans="1:26" ht="14.25" customHeight="1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pans="1:26" ht="14.25" customHeight="1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pans="1:26" ht="14.25" customHeight="1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pans="1:26" ht="14.25" customHeight="1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pans="1:26" ht="14.25" customHeight="1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pans="1:26" ht="14.25" customHeight="1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pans="1:26" ht="14.25" customHeight="1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spans="1:26" ht="14.25" customHeight="1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pans="1:26" ht="14.25" customHeight="1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pans="1:26" ht="14.25" customHeight="1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pans="1:26" ht="14.25" customHeight="1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pans="1:26" ht="14.25" customHeight="1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pans="1:26" ht="14.25" customHeight="1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pans="1:26" ht="14.25" customHeight="1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pans="1:26" ht="14.25" customHeight="1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pans="1:26" ht="14.25" customHeight="1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pans="1:26" ht="14.25" customHeight="1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spans="1:26" ht="14.25" customHeight="1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spans="1:26" ht="14.25" customHeight="1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pans="1:26" ht="14.25" customHeight="1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pans="1:26" ht="14.25" customHeight="1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pans="1:26" ht="14.25" customHeight="1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pans="1:26" ht="14.25" customHeight="1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pans="1:26" ht="14.25" customHeight="1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pans="1:26" ht="14.25" customHeight="1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pans="1:26" ht="14.25" customHeight="1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pans="1:26" ht="14.25" customHeight="1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pans="1:26" ht="14.25" customHeight="1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pans="1:26" ht="14.25" customHeight="1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pans="1:26" ht="14.25" customHeight="1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pans="1:26" ht="14.25" customHeight="1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pans="1:26" ht="14.25" customHeight="1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pans="1:26" ht="14.25" customHeight="1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pans="1:26" ht="14.25" customHeight="1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spans="1:26" ht="14.25" customHeight="1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pans="1:26" ht="14.25" customHeight="1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pans="1:26" ht="14.25" customHeight="1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pans="1:26" ht="14.25" customHeight="1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spans="1:26" ht="14.25" customHeight="1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pans="1:26" ht="14.25" customHeight="1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pans="1:26" ht="14.25" customHeight="1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spans="1:26" ht="14.25" customHeight="1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pans="1:26" ht="14.25" customHeight="1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pans="1:26" ht="14.25" customHeight="1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pans="1:26" ht="14.25" customHeight="1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spans="1:26" ht="14.25" customHeight="1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spans="1:26" ht="14.25" customHeight="1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spans="1:26" ht="14.25" customHeight="1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pans="1:26" ht="14.25" customHeight="1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pans="1:26" ht="14.25" customHeight="1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spans="1:26" ht="14.25" customHeight="1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pans="1:26" ht="14.25" customHeight="1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spans="1:26" ht="14.25" customHeight="1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pans="1:26" ht="14.25" customHeight="1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spans="1:26" ht="14.25" customHeight="1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spans="1:26" ht="14.25" customHeight="1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spans="1:26" ht="14.25" customHeight="1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spans="1:26" ht="14.25" customHeight="1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pans="1:26" ht="14.25" customHeight="1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pans="1:26" ht="14.25" customHeight="1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pans="1:26" ht="14.25" customHeight="1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pans="1:26" ht="14.25" customHeight="1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pans="1:26" ht="14.25" customHeight="1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pans="1:26" ht="14.25" customHeight="1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pans="1:26" ht="14.25" customHeight="1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pans="1:26" ht="14.25" customHeight="1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pans="1:26" ht="14.25" customHeight="1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spans="1:26" ht="14.25" customHeight="1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pans="1:26" ht="14.25" customHeight="1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pans="1:26" ht="14.25" customHeight="1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spans="1:26" ht="14.25" customHeight="1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pans="1:26" ht="14.25" customHeight="1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pans="1:26" ht="14.25" customHeight="1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spans="1:26" ht="14.25" customHeight="1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spans="1:26" ht="14.25" customHeight="1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pans="1:26" ht="14.25" customHeight="1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pans="1:26" ht="14.25" customHeight="1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spans="1:26" ht="14.25" customHeight="1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pans="1:26" ht="14.25" customHeight="1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pans="1:26" ht="14.25" customHeight="1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pans="1:26" ht="14.25" customHeight="1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pans="1:26" ht="14.25" customHeight="1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spans="1:26" ht="14.25" customHeight="1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spans="1:26" ht="14.25" customHeight="1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spans="1:26" ht="14.25" customHeight="1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spans="1:26" ht="14.25" customHeight="1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spans="1:26" ht="14.25" customHeight="1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pans="1:26" ht="14.25" customHeight="1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pans="1:26" ht="14.25" customHeight="1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spans="1:26" ht="14.25" customHeight="1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pans="1:26" ht="14.25" customHeight="1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pans="1:26" ht="14.25" customHeight="1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pans="1:26" ht="14.25" customHeight="1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pans="1:26" ht="14.25" customHeight="1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pans="1:26" ht="14.25" customHeight="1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pans="1:26" ht="14.25" customHeight="1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pans="1:26" ht="14.25" customHeight="1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pans="1:26" ht="14.25" customHeight="1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spans="1:26" ht="14.25" customHeight="1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pans="1:26" ht="14.25" customHeight="1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pans="1:26" ht="14.25" customHeight="1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spans="1:26" ht="14.25" customHeight="1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pans="1:26" ht="14.25" customHeight="1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spans="1:26" ht="14.25" customHeight="1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spans="1:26" ht="14.25" customHeight="1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spans="1:26" ht="14.25" customHeight="1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spans="1:26" ht="14.25" customHeight="1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spans="1:26" ht="14.25" customHeight="1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pans="1:26" ht="14.25" customHeight="1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pans="1:26" ht="14.25" customHeight="1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pans="1:26" ht="14.25" customHeight="1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pans="1:26" ht="14.25" customHeight="1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pans="1:26" ht="14.25" customHeight="1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pans="1:26" ht="14.25" customHeight="1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pans="1:26" ht="14.25" customHeight="1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spans="1:26" ht="14.25" customHeight="1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spans="1:26" ht="14.25" customHeight="1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pans="1:26" ht="14.25" customHeight="1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pans="1:26" ht="14.25" customHeight="1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pans="1:26" ht="14.25" customHeight="1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spans="1:26" ht="14.25" customHeight="1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pans="1:26" ht="14.25" customHeight="1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pans="1:26" ht="14.25" customHeight="1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pans="1:26" ht="14.25" customHeight="1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pans="1:26" ht="14.25" customHeight="1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pans="1:26" ht="14.25" customHeight="1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pans="1:26" ht="14.25" customHeight="1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pans="1:26" ht="14.25" customHeight="1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pans="1:26" ht="14.25" customHeight="1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pans="1:26" ht="14.25" customHeight="1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spans="1:26" ht="14.25" customHeight="1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pans="1:26" ht="14.25" customHeight="1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pans="1:26" ht="14.25" customHeight="1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pans="1:26" ht="14.25" customHeight="1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spans="1:26" ht="14.25" customHeight="1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spans="1:26" ht="14.25" customHeight="1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spans="1:26" ht="14.25" customHeight="1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spans="1:26" ht="14.25" customHeight="1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spans="1:26" ht="14.25" customHeight="1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spans="1:26" ht="14.25" customHeight="1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pans="1:26" ht="14.25" customHeight="1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pans="1:26" ht="14.25" customHeight="1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pans="1:26" ht="14.25" customHeight="1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spans="1:26" ht="14.25" customHeight="1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pans="1:26" ht="14.25" customHeight="1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pans="1:26" ht="14.25" customHeight="1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pans="1:26" ht="14.25" customHeight="1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pans="1:26" ht="14.25" customHeight="1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pans="1:26" ht="14.25" customHeight="1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spans="1:26" ht="14.25" customHeight="1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spans="1:26" ht="14.25" customHeight="1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pans="1:26" ht="14.25" customHeight="1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pans="1:26" ht="14.25" customHeight="1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pans="1:26" ht="14.25" customHeight="1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pans="1:26" ht="14.25" customHeight="1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pans="1:26" ht="14.25" customHeight="1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pans="1:26" ht="14.25" customHeight="1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pans="1:26" ht="14.25" customHeight="1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pans="1:26" ht="14.25" customHeight="1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pans="1:26" ht="14.25" customHeight="1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pans="1:26" ht="14.25" customHeight="1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pans="1:26" ht="14.25" customHeight="1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pans="1:26" ht="14.25" customHeight="1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pans="1:26" ht="14.25" customHeight="1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pans="1:26" ht="14.25" customHeight="1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pans="1:26" ht="14.25" customHeight="1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pans="1:26" ht="14.25" customHeight="1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pans="1:26" ht="14.25" customHeight="1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pans="1:26" ht="14.25" customHeight="1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pans="1:26" ht="14.25" customHeight="1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pans="1:26" ht="14.25" customHeight="1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pans="1:26" ht="14.25" customHeight="1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pans="1:26" ht="14.25" customHeight="1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pans="1:26" ht="14.25" customHeight="1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pans="1:26" ht="14.25" customHeight="1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pans="1:26" ht="14.25" customHeight="1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pans="1:26" ht="14.25" customHeight="1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pans="1:26" ht="14.25" customHeight="1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pans="1:26" ht="14.25" customHeight="1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pans="1:26" ht="14.25" customHeight="1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pans="1:26" ht="14.25" customHeight="1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pans="1:26" ht="14.25" customHeight="1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pans="1:26" ht="14.25" customHeight="1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spans="1:26" ht="14.25" customHeight="1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spans="1:26" ht="14.25" customHeight="1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spans="1:26" ht="14.25" customHeight="1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pans="1:26" ht="14.25" customHeight="1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pans="1:26" ht="14.25" customHeight="1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pans="1:26" ht="14.25" customHeight="1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pans="1:26" ht="14.25" customHeight="1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pans="1:26" ht="14.25" customHeight="1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pans="1:26" ht="14.25" customHeight="1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pans="1:26" ht="14.25" customHeight="1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pans="1:26" ht="14.25" customHeight="1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pans="1:26" ht="14.25" customHeight="1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pans="1:26" ht="14.25" customHeight="1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spans="1:26" ht="14.25" customHeight="1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pans="1:26" ht="14.25" customHeight="1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pans="1:26" ht="14.25" customHeight="1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pans="1:26" ht="14.25" customHeight="1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pans="1:26" ht="14.25" customHeight="1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pans="1:26" ht="14.25" customHeight="1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pans="1:26" ht="14.25" customHeight="1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pans="1:26" ht="14.25" customHeight="1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pans="1:26" ht="14.25" customHeight="1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pans="1:26" ht="14.25" customHeight="1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pans="1:26" ht="14.25" customHeight="1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spans="1:26" ht="14.25" customHeight="1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pans="1:26" ht="14.25" customHeight="1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spans="1:26" ht="14.25" customHeight="1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spans="1:26" ht="14.25" customHeight="1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spans="1:26" ht="14.25" customHeight="1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spans="1:26" ht="14.25" customHeight="1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spans="1:26" ht="14.25" customHeight="1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pans="1:26" ht="14.25" customHeight="1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pans="1:26" ht="14.25" customHeight="1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pans="1:26" ht="14.25" customHeight="1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spans="1:26" ht="14.25" customHeight="1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pans="1:26" ht="14.25" customHeight="1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pans="1:26" ht="14.25" customHeight="1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pans="1:26" ht="14.25" customHeight="1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pans="1:26" ht="14.25" customHeight="1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pans="1:26" ht="14.25" customHeight="1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pans="1:26" ht="14.25" customHeight="1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pans="1:26" ht="14.25" customHeight="1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pans="1:26" ht="14.25" customHeight="1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pans="1:26" ht="14.25" customHeight="1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pans="1:26" ht="14.25" customHeight="1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spans="1:26" ht="14.25" customHeight="1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pans="1:26" ht="14.25" customHeight="1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pans="1:26" ht="14.25" customHeight="1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spans="1:26" ht="14.25" customHeight="1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spans="1:26" ht="14.25" customHeight="1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spans="1:26" ht="14.25" customHeight="1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spans="1:26" ht="14.25" customHeight="1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spans="1:26" ht="14.25" customHeight="1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pans="1:26" ht="14.25" customHeight="1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pans="1:26" ht="14.25" customHeight="1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pans="1:26" ht="14.25" customHeight="1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spans="1:26" ht="14.25" customHeight="1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spans="1:26" ht="14.25" customHeight="1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spans="1:26" ht="14.25" customHeight="1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spans="1:26" ht="14.25" customHeight="1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spans="1:26" ht="14.25" customHeight="1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spans="1:26" ht="14.25" customHeight="1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pans="1:26" ht="14.25" customHeight="1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pans="1:26" ht="14.25" customHeight="1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pans="1:26" ht="14.25" customHeight="1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pans="1:26" ht="14.25" customHeight="1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pans="1:26" ht="14.25" customHeight="1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pans="1:26" ht="14.25" customHeight="1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pans="1:26" ht="14.25" customHeight="1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pans="1:26" ht="14.25" customHeight="1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pans="1:26" ht="14.25" customHeight="1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pans="1:26" ht="14.25" customHeight="1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pans="1:26" ht="14.25" customHeight="1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pans="1:26" ht="14.25" customHeight="1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pans="1:26" ht="14.25" customHeight="1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spans="1:26" ht="14.25" customHeight="1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spans="1:26" ht="14.25" customHeight="1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spans="1:26" ht="14.25" customHeight="1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spans="1:26" ht="14.25" customHeight="1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pans="1:26" ht="14.25" customHeight="1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pans="1:26" ht="14.25" customHeight="1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spans="1:26" ht="14.25" customHeight="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spans="1:26" ht="14.25" customHeight="1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spans="1:26" ht="14.25" customHeight="1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spans="1:26" ht="14.25" customHeight="1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pans="1:26" ht="14.25" customHeight="1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pans="1:26" ht="14.25" customHeight="1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spans="1:26" ht="14.25" customHeight="1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pans="1:26" ht="14.25" customHeight="1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pans="1:26" ht="14.25" customHeight="1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pans="1:26" ht="14.25" customHeight="1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spans="1:26" ht="14.25" customHeight="1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pans="1:26" ht="14.25" customHeight="1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spans="1:26" ht="14.25" customHeight="1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pans="1:26" ht="14.25" customHeight="1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spans="1:26" ht="14.25" customHeight="1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pans="1:26" ht="14.25" customHeight="1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pans="1:26" ht="14.25" customHeight="1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pans="1:26" ht="14.25" customHeight="1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pans="1:26" ht="14.25" customHeight="1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pans="1:26" ht="14.25" customHeight="1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pans="1:26" ht="14.25" customHeight="1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pans="1:26" ht="14.25" customHeight="1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pans="1:26" ht="14.25" customHeight="1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pans="1:26" ht="14.25" customHeight="1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pans="1:26" ht="14.25" customHeight="1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pans="1:26" ht="14.25" customHeight="1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spans="1:26" ht="14.25" customHeight="1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pans="1:26" ht="14.25" customHeight="1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spans="1:26" ht="14.25" customHeight="1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spans="1:26" ht="14.25" customHeight="1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spans="1:26" ht="14.25" customHeight="1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spans="1:26" ht="14.25" customHeight="1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pans="1:26" ht="14.25" customHeight="1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pans="1:26" ht="14.25" customHeight="1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pans="1:26" ht="14.25" customHeight="1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spans="1:26" ht="14.25" customHeight="1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pans="1:26" ht="14.25" customHeight="1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pans="1:26" ht="14.25" customHeight="1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spans="1:26" ht="14.25" customHeight="1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pans="1:26" ht="14.25" customHeight="1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pans="1:26" ht="14.25" customHeight="1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pans="1:26" ht="14.25" customHeight="1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spans="1:26" ht="14.25" customHeight="1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pans="1:26" ht="14.25" customHeight="1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pans="1:26" ht="14.25" customHeight="1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spans="1:26" ht="14.25" customHeight="1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spans="1:26" ht="14.25" customHeight="1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pans="1:26" ht="14.25" customHeight="1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pans="1:26" ht="14.25" customHeight="1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pans="1:26" ht="14.25" customHeight="1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pans="1:26" ht="14.25" customHeight="1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pans="1:26" ht="14.25" customHeight="1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pans="1:26" ht="14.25" customHeight="1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pans="1:26" ht="14.25" customHeight="1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pans="1:26" ht="14.25" customHeight="1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pans="1:26" ht="14.25" customHeight="1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pans="1:26" ht="14.25" customHeight="1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pans="1:26" ht="14.25" customHeight="1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pans="1:26" ht="14.25" customHeight="1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pans="1:26" ht="14.25" customHeight="1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pans="1:26" ht="14.25" customHeight="1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pans="1:26" ht="14.25" customHeight="1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pans="1:26" ht="14.25" customHeight="1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pans="1:26" ht="14.25" customHeight="1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pans="1:26" ht="14.25" customHeight="1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spans="1:26" ht="14.25" customHeight="1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spans="1:26" ht="14.25" customHeight="1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pans="1:26" ht="14.25" customHeight="1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pans="1:26" ht="14.25" customHeight="1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pans="1:26" ht="14.25" customHeight="1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pans="1:26" ht="14.25" customHeight="1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pans="1:26" ht="14.25" customHeight="1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pans="1:26" ht="14.25" customHeight="1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pans="1:26" ht="14.25" customHeight="1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pans="1:26" ht="14.25" customHeight="1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pans="1:26" ht="14.25" customHeight="1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pans="1:26" ht="14.25" customHeight="1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pans="1:26" ht="14.25" customHeight="1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pans="1:26" ht="14.25" customHeight="1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pans="1:26" ht="14.25" customHeight="1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pans="1:26" ht="14.25" customHeight="1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pans="1:26" ht="14.25" customHeight="1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pans="1:26" ht="14.25" customHeight="1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pans="1:26" ht="14.25" customHeight="1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pans="1:26" ht="14.25" customHeight="1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pans="1:26" ht="14.25" customHeight="1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pans="1:26" ht="14.25" customHeight="1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pans="1:26" ht="14.25" customHeight="1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pans="1:26" ht="14.25" customHeight="1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spans="1:26" ht="14.25" customHeight="1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spans="1:26" ht="14.25" customHeight="1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spans="1:26" ht="14.25" customHeight="1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spans="1:26" ht="14.25" customHeight="1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spans="1:26" ht="14.25" customHeight="1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spans="1:26" ht="14.25" customHeight="1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spans="1:26" ht="14.25" customHeight="1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spans="1:26" ht="14.25" customHeight="1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spans="1:26" ht="14.25" customHeight="1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spans="1:26" ht="14.25" customHeight="1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spans="1:26" ht="14.25" customHeight="1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spans="1:26" ht="14.25" customHeight="1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spans="1:26" ht="14.25" customHeight="1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spans="1:26" ht="14.25" customHeight="1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spans="1:26" ht="14.25" customHeight="1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spans="1:26" ht="14.25" customHeight="1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spans="1:26" ht="14.25" customHeight="1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spans="1:26" ht="14.25" customHeight="1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spans="1:26" ht="14.25" customHeight="1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spans="1:26" ht="14.25" customHeight="1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spans="1:26" ht="14.25" customHeight="1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spans="1:26" ht="14.25" customHeight="1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spans="1:26" ht="14.25" customHeight="1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spans="1:26" ht="14.25" customHeight="1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spans="1:26" ht="14.25" customHeight="1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pans="1:26" ht="14.25" customHeight="1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pans="1:26" ht="14.25" customHeight="1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pans="1:26" ht="14.25" customHeight="1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pans="1:26" ht="14.25" customHeight="1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pans="1:26" ht="14.25" customHeight="1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pans="1:26" ht="14.25" customHeight="1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pans="1:26" ht="14.25" customHeight="1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spans="1:26" ht="14.25" customHeight="1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spans="1:26" ht="14.25" customHeight="1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spans="1:26" ht="14.25" customHeight="1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spans="1:26" ht="14.25" customHeight="1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spans="1:26" ht="14.25" customHeight="1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spans="1:26" ht="14.25" customHeight="1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spans="1:26" ht="14.25" customHeight="1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spans="1:26" ht="14.25" customHeight="1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spans="1:26" ht="14.25" customHeight="1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spans="1:26" ht="14.25" customHeight="1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spans="1:26" ht="14.25" customHeight="1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spans="1:26" ht="14.25" customHeight="1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spans="1:26" ht="14.25" customHeight="1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spans="1:26" ht="14.25" customHeight="1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spans="1:26" ht="14.25" customHeight="1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spans="1:26" ht="14.25" customHeight="1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spans="1:26" ht="14.25" customHeight="1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spans="1:26" ht="14.25" customHeight="1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spans="1:26" ht="14.25" customHeight="1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spans="1:26" ht="14.25" customHeight="1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spans="1:26" ht="14.25" customHeight="1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spans="1:26" ht="14.25" customHeight="1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spans="1:26" ht="14.25" customHeight="1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spans="1:26" ht="14.25" customHeight="1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spans="1:26" ht="14.25" customHeight="1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pans="1:26" ht="14.25" customHeight="1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pans="1:26" ht="14.25" customHeight="1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pans="1:26" ht="14.25" customHeight="1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pans="1:26" ht="14.25" customHeight="1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pans="1:26" ht="14.25" customHeight="1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pans="1:26" ht="14.25" customHeight="1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pans="1:26" ht="14.25" customHeight="1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spans="1:26" ht="14.25" customHeight="1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spans="1:26" ht="14.25" customHeight="1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spans="1:26" ht="14.25" customHeight="1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spans="1:26" ht="14.25" customHeight="1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spans="1:26" ht="14.25" customHeight="1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spans="1:26" ht="14.25" customHeight="1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spans="1:26" ht="14.25" customHeight="1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spans="1:26" ht="14.25" customHeight="1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spans="1:26" ht="14.25" customHeight="1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spans="1:26" ht="14.25" customHeight="1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spans="1:26" ht="14.25" customHeight="1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spans="1:26" ht="14.25" customHeight="1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spans="1:26" ht="14.25" customHeight="1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spans="1:26" ht="14.25" customHeight="1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spans="1:26" ht="14.25" customHeight="1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spans="1:26" ht="14.25" customHeight="1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spans="1:26" ht="14.25" customHeight="1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spans="1:26" ht="14.25" customHeight="1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spans="1:26" ht="14.25" customHeight="1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spans="1:26" ht="14.25" customHeight="1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spans="1:26" ht="14.25" customHeight="1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spans="1:26" ht="14.25" customHeight="1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spans="1:26" ht="14.25" customHeight="1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spans="1:26" ht="14.25" customHeight="1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spans="1:26" ht="14.25" customHeight="1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pans="1:26" ht="14.25" customHeight="1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pans="1:26" ht="14.25" customHeight="1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pans="1:26" ht="14.25" customHeight="1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pans="1:26" ht="14.25" customHeight="1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pans="1:26" ht="14.25" customHeight="1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pans="1:26" ht="14.25" customHeight="1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pans="1:26" ht="14.25" customHeight="1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spans="1:26" ht="14.25" customHeight="1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spans="1:26" ht="14.25" customHeight="1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spans="1:26" ht="14.25" customHeight="1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spans="1:26" ht="14.25" customHeight="1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spans="1:26" ht="14.25" customHeight="1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spans="1:26" ht="14.25" customHeight="1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spans="1:26" ht="14.25" customHeight="1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spans="1:26" ht="14.25" customHeight="1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spans="1:26" ht="14.25" customHeight="1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spans="1:26" ht="14.25" customHeight="1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spans="1:26" ht="14.25" customHeight="1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spans="1:26" ht="14.25" customHeight="1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spans="1:26" ht="14.25" customHeight="1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spans="1:26" ht="14.25" customHeight="1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spans="1:26" ht="14.25" customHeight="1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spans="1:26" ht="14.25" customHeight="1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spans="1:26" ht="14.25" customHeight="1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spans="1:26" ht="14.25" customHeight="1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spans="1:26" ht="14.25" customHeight="1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spans="1:26" ht="14.25" customHeight="1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spans="1:26" ht="14.25" customHeight="1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spans="1:26" ht="14.25" customHeight="1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spans="1:26" ht="14.25" customHeight="1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spans="1:26" ht="14.25" customHeight="1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spans="1:26" ht="14.25" customHeight="1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spans="1:26" ht="14.25" customHeight="1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spans="1:26" ht="14.25" customHeight="1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spans="1:26" ht="14.25" customHeight="1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spans="1:26" ht="14.25" customHeight="1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spans="1:26" ht="14.25" customHeight="1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spans="1:26" ht="14.25" customHeight="1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spans="1:26" ht="14.25" customHeight="1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spans="1:26" ht="14.25" customHeight="1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spans="1:26" ht="14.25" customHeight="1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spans="1:26" ht="14.25" customHeight="1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spans="1:26" ht="14.25" customHeight="1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spans="1:26" ht="14.25" customHeight="1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spans="1:26" ht="14.25" customHeight="1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spans="1:26" ht="14.25" customHeight="1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spans="1:26" ht="14.25" customHeight="1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spans="1:26" ht="14.25" customHeight="1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spans="1:26" ht="14.25" customHeight="1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spans="1:26" ht="14.25" customHeight="1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spans="1:26" ht="14.25" customHeight="1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spans="1:26" ht="14.25" customHeight="1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spans="1:26" ht="14.25" customHeight="1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spans="1:26" ht="14.25" customHeight="1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spans="1:26" ht="14.25" customHeight="1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spans="1:26" ht="14.25" customHeight="1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spans="1:26" ht="14.25" customHeight="1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spans="1:26" ht="14.25" customHeight="1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spans="1:26" ht="14.25" customHeight="1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spans="1:26" ht="14.25" customHeight="1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spans="1:26" ht="14.25" customHeight="1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spans="1:26" ht="14.25" customHeight="1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spans="1:26" ht="14.25" customHeight="1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spans="1:26" ht="14.25" customHeight="1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spans="1:26" ht="14.25" customHeight="1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spans="1:26" ht="14.25" customHeight="1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spans="1:26" ht="14.25" customHeight="1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spans="1:26" ht="14.25" customHeight="1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spans="1:26" ht="14.25" customHeight="1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spans="1:26" ht="14.25" customHeight="1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spans="1:26" ht="14.25" customHeight="1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spans="1:26" ht="14.25" customHeight="1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spans="1:26" ht="14.25" customHeight="1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spans="1:26" ht="14.25" customHeight="1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spans="1:26" ht="14.25" customHeight="1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spans="1:26" ht="14.25" customHeight="1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spans="1:26" ht="14.25" customHeight="1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spans="1:26" ht="14.25" customHeight="1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spans="1:26" ht="14.25" customHeight="1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spans="1:26" ht="14.25" customHeight="1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spans="1:26" ht="14.25" customHeight="1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spans="1:26" ht="14.25" customHeight="1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spans="1:26" ht="14.25" customHeight="1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spans="1:26" ht="14.25" customHeight="1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spans="1:26" ht="14.25" customHeight="1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spans="1:26" ht="14.25" customHeight="1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spans="1:26" ht="14.25" customHeight="1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spans="1:26" ht="14.25" customHeight="1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spans="1:26" ht="14.25" customHeight="1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spans="1:26" ht="14.25" customHeight="1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spans="1:26" ht="14.25" customHeight="1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spans="1:26" ht="14.25" customHeight="1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spans="1:26" ht="14.25" customHeight="1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spans="1:26" ht="14.25" customHeight="1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spans="1:26" ht="14.25" customHeight="1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spans="1:26" ht="14.25" customHeight="1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spans="1:26" ht="14.25" customHeight="1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spans="1:26" ht="14.25" customHeight="1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spans="1:26" ht="14.25" customHeight="1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spans="1:26" ht="14.25" customHeight="1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spans="1:26" ht="14.25" customHeight="1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spans="1:26" ht="14.25" customHeight="1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spans="1:26" ht="14.25" customHeight="1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spans="1:26" ht="14.25" customHeight="1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spans="1:26" ht="14.25" customHeight="1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spans="1:26" ht="14.25" customHeight="1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spans="1:26" ht="14.25" customHeight="1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spans="1:26" ht="14.25" customHeight="1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spans="1:26" ht="14.25" customHeight="1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spans="1:26" ht="14.25" customHeight="1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spans="1:26" ht="14.25" customHeight="1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spans="1:26" ht="14.25" customHeight="1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spans="1:26" ht="14.25" customHeight="1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spans="1:26" ht="14.25" customHeight="1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spans="1:26" ht="14.25" customHeight="1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spans="1:26" ht="14.25" customHeight="1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spans="1:26" ht="14.25" customHeight="1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spans="1:26" ht="14.25" customHeight="1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spans="1:26" ht="14.25" customHeight="1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spans="1:26" ht="14.25" customHeight="1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spans="1:26" ht="14.25" customHeight="1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spans="1:26" ht="14.25" customHeight="1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spans="1:26" ht="14.25" customHeight="1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spans="1:26" ht="14.25" customHeight="1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spans="1:26" ht="14.25" customHeight="1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spans="1:26" ht="14.25" customHeight="1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spans="1:26" ht="14.25" customHeight="1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spans="1:26" ht="14.25" customHeight="1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spans="1:26" ht="14.25" customHeight="1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spans="1:26" ht="14.25" customHeight="1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spans="1:26" ht="14.25" customHeight="1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spans="1:26" ht="14.25" customHeight="1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spans="1:26" ht="14.25" customHeight="1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spans="1:26" ht="14.25" customHeight="1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spans="1:26" ht="14.25" customHeight="1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spans="1:26" ht="14.25" customHeight="1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spans="1:26" ht="14.25" customHeight="1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spans="1:26" ht="14.25" customHeight="1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spans="1:26" ht="14.25" customHeight="1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spans="1:26" ht="14.25" customHeight="1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spans="1:26" ht="14.25" customHeight="1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spans="1:26" ht="14.25" customHeight="1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spans="1:26" ht="14.25" customHeight="1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spans="1:26" ht="14.25" customHeight="1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spans="1:26" ht="14.25" customHeight="1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spans="1:26" ht="14.25" customHeight="1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spans="1:26" ht="14.25" customHeight="1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spans="1:26" ht="14.25" customHeight="1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spans="1:26" ht="14.25" customHeight="1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spans="1:26" ht="14.25" customHeight="1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spans="1:26" ht="14.25" customHeight="1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spans="1:26" ht="14.25" customHeight="1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spans="1:26" ht="14.25" customHeight="1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spans="1:26" ht="14.25" customHeight="1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spans="1:26" ht="14.25" customHeight="1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spans="1:26" ht="14.25" customHeight="1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spans="1:26" ht="14.25" customHeight="1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spans="1:26" ht="14.25" customHeight="1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 spans="1:26" ht="14.25" customHeight="1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 spans="1:26" ht="14.25" customHeight="1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 spans="1:26" ht="14.25" customHeight="1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 spans="1:26" ht="14.25" customHeight="1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  <row r="901" spans="1:26" ht="14.25" customHeight="1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</row>
    <row r="902" spans="1:26" ht="14.25" customHeight="1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</row>
    <row r="903" spans="1:26" ht="14.25" customHeight="1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</row>
    <row r="904" spans="1:26" ht="14.25" customHeight="1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</row>
    <row r="905" spans="1:26" ht="14.25" customHeight="1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</row>
    <row r="906" spans="1:26" ht="14.25" customHeight="1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</row>
    <row r="907" spans="1:26" ht="14.25" customHeight="1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</row>
    <row r="908" spans="1:26" ht="14.25" customHeight="1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</row>
    <row r="909" spans="1:26" ht="14.25" customHeight="1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</row>
    <row r="910" spans="1:26" ht="14.25" customHeight="1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</row>
    <row r="911" spans="1:26" ht="14.25" customHeight="1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</row>
    <row r="912" spans="1:26" ht="14.25" customHeight="1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</row>
    <row r="913" spans="1:26" ht="14.25" customHeight="1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</row>
    <row r="914" spans="1:26" ht="14.25" customHeight="1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</row>
    <row r="915" spans="1:26" ht="14.25" customHeight="1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</row>
    <row r="916" spans="1:26" ht="14.25" customHeight="1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</row>
    <row r="917" spans="1:26" ht="14.25" customHeight="1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</row>
    <row r="918" spans="1:26" ht="14.25" customHeight="1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</row>
    <row r="919" spans="1:26" ht="14.25" customHeight="1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</row>
    <row r="920" spans="1:26" ht="14.25" customHeight="1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</row>
    <row r="921" spans="1:26" ht="14.25" customHeight="1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</row>
    <row r="922" spans="1:26" ht="14.25" customHeight="1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</row>
    <row r="923" spans="1:26" ht="14.25" customHeight="1">
      <c r="A923" s="70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</row>
    <row r="924" spans="1:26" ht="14.25" customHeight="1">
      <c r="A924" s="70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</row>
    <row r="925" spans="1:26" ht="14.25" customHeight="1">
      <c r="A925" s="70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</row>
    <row r="926" spans="1:26" ht="14.25" customHeight="1">
      <c r="A926" s="70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</row>
    <row r="927" spans="1:26" ht="14.25" customHeight="1">
      <c r="A927" s="70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</row>
    <row r="928" spans="1:26" ht="14.25" customHeight="1">
      <c r="A928" s="70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</row>
    <row r="929" spans="1:26" ht="14.25" customHeight="1">
      <c r="A929" s="70"/>
      <c r="B929" s="70"/>
      <c r="C929" s="70"/>
      <c r="D929" s="70"/>
      <c r="E929" s="70"/>
      <c r="F929" s="70"/>
      <c r="G929" s="70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</row>
    <row r="930" spans="1:26" ht="14.25" customHeight="1">
      <c r="A930" s="70"/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</row>
    <row r="931" spans="1:26" ht="14.25" customHeight="1">
      <c r="A931" s="70"/>
      <c r="B931" s="70"/>
      <c r="C931" s="70"/>
      <c r="D931" s="70"/>
      <c r="E931" s="70"/>
      <c r="F931" s="70"/>
      <c r="G931" s="70"/>
      <c r="H931" s="70"/>
      <c r="I931" s="70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</row>
    <row r="932" spans="1:26" ht="14.25" customHeight="1">
      <c r="A932" s="70"/>
      <c r="B932" s="70"/>
      <c r="C932" s="70"/>
      <c r="D932" s="70"/>
      <c r="E932" s="70"/>
      <c r="F932" s="70"/>
      <c r="G932" s="70"/>
      <c r="H932" s="70"/>
      <c r="I932" s="70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</row>
    <row r="933" spans="1:26" ht="14.25" customHeight="1">
      <c r="A933" s="70"/>
      <c r="B933" s="70"/>
      <c r="C933" s="70"/>
      <c r="D933" s="70"/>
      <c r="E933" s="70"/>
      <c r="F933" s="70"/>
      <c r="G933" s="70"/>
      <c r="H933" s="70"/>
      <c r="I933" s="70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</row>
    <row r="934" spans="1:26" ht="14.25" customHeight="1">
      <c r="A934" s="70"/>
      <c r="B934" s="70"/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</row>
    <row r="935" spans="1:26" ht="14.25" customHeight="1">
      <c r="A935" s="70"/>
      <c r="B935" s="70"/>
      <c r="C935" s="70"/>
      <c r="D935" s="70"/>
      <c r="E935" s="70"/>
      <c r="F935" s="70"/>
      <c r="G935" s="70"/>
      <c r="H935" s="70"/>
      <c r="I935" s="70"/>
      <c r="J935" s="70"/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</row>
    <row r="936" spans="1:26" ht="14.25" customHeight="1">
      <c r="A936" s="70"/>
      <c r="B936" s="70"/>
      <c r="C936" s="70"/>
      <c r="D936" s="70"/>
      <c r="E936" s="70"/>
      <c r="F936" s="70"/>
      <c r="G936" s="70"/>
      <c r="H936" s="70"/>
      <c r="I936" s="70"/>
      <c r="J936" s="70"/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</row>
    <row r="937" spans="1:26" ht="14.25" customHeight="1">
      <c r="A937" s="70"/>
      <c r="B937" s="70"/>
      <c r="C937" s="70"/>
      <c r="D937" s="70"/>
      <c r="E937" s="70"/>
      <c r="F937" s="70"/>
      <c r="G937" s="70"/>
      <c r="H937" s="70"/>
      <c r="I937" s="70"/>
      <c r="J937" s="70"/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</row>
    <row r="938" spans="1:26" ht="14.25" customHeight="1">
      <c r="A938" s="70"/>
      <c r="B938" s="70"/>
      <c r="C938" s="70"/>
      <c r="D938" s="70"/>
      <c r="E938" s="70"/>
      <c r="F938" s="70"/>
      <c r="G938" s="70"/>
      <c r="H938" s="70"/>
      <c r="I938" s="70"/>
      <c r="J938" s="70"/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</row>
    <row r="939" spans="1:26" ht="14.25" customHeight="1">
      <c r="A939" s="70"/>
      <c r="B939" s="70"/>
      <c r="C939" s="70"/>
      <c r="D939" s="70"/>
      <c r="E939" s="70"/>
      <c r="F939" s="70"/>
      <c r="G939" s="70"/>
      <c r="H939" s="70"/>
      <c r="I939" s="70"/>
      <c r="J939" s="70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</row>
    <row r="940" spans="1:26" ht="14.25" customHeight="1">
      <c r="A940" s="70"/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</row>
    <row r="941" spans="1:26" ht="14.25" customHeight="1">
      <c r="A941" s="70"/>
      <c r="B941" s="70"/>
      <c r="C941" s="70"/>
      <c r="D941" s="70"/>
      <c r="E941" s="70"/>
      <c r="F941" s="70"/>
      <c r="G941" s="70"/>
      <c r="H941" s="70"/>
      <c r="I941" s="70"/>
      <c r="J941" s="70"/>
      <c r="K941" s="70"/>
      <c r="L941" s="70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</row>
    <row r="942" spans="1:26" ht="14.25" customHeight="1">
      <c r="A942" s="70"/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</row>
    <row r="943" spans="1:26" ht="14.25" customHeight="1">
      <c r="A943" s="70"/>
      <c r="B943" s="70"/>
      <c r="C943" s="70"/>
      <c r="D943" s="70"/>
      <c r="E943" s="70"/>
      <c r="F943" s="70"/>
      <c r="G943" s="70"/>
      <c r="H943" s="70"/>
      <c r="I943" s="70"/>
      <c r="J943" s="70"/>
      <c r="K943" s="70"/>
      <c r="L943" s="70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</row>
    <row r="944" spans="1:26" ht="14.25" customHeight="1">
      <c r="A944" s="70"/>
      <c r="B944" s="70"/>
      <c r="C944" s="70"/>
      <c r="D944" s="70"/>
      <c r="E944" s="70"/>
      <c r="F944" s="70"/>
      <c r="G944" s="70"/>
      <c r="H944" s="70"/>
      <c r="I944" s="70"/>
      <c r="J944" s="70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</row>
    <row r="945" spans="1:26" ht="14.25" customHeight="1">
      <c r="A945" s="70"/>
      <c r="B945" s="70"/>
      <c r="C945" s="70"/>
      <c r="D945" s="70"/>
      <c r="E945" s="70"/>
      <c r="F945" s="70"/>
      <c r="G945" s="70"/>
      <c r="H945" s="70"/>
      <c r="I945" s="70"/>
      <c r="J945" s="70"/>
      <c r="K945" s="70"/>
      <c r="L945" s="70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</row>
    <row r="946" spans="1:26" ht="14.25" customHeight="1">
      <c r="A946" s="70"/>
      <c r="B946" s="70"/>
      <c r="C946" s="70"/>
      <c r="D946" s="70"/>
      <c r="E946" s="70"/>
      <c r="F946" s="70"/>
      <c r="G946" s="70"/>
      <c r="H946" s="70"/>
      <c r="I946" s="70"/>
      <c r="J946" s="70"/>
      <c r="K946" s="70"/>
      <c r="L946" s="70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</row>
    <row r="947" spans="1:26" ht="14.25" customHeight="1">
      <c r="A947" s="70"/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</row>
    <row r="948" spans="1:26" ht="14.25" customHeight="1">
      <c r="A948" s="70"/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</row>
    <row r="949" spans="1:26" ht="14.25" customHeight="1">
      <c r="A949" s="70"/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</row>
    <row r="950" spans="1:26" ht="14.25" customHeight="1">
      <c r="A950" s="70"/>
      <c r="B950" s="70"/>
      <c r="C950" s="70"/>
      <c r="D950" s="70"/>
      <c r="E950" s="70"/>
      <c r="F950" s="70"/>
      <c r="G950" s="70"/>
      <c r="H950" s="70"/>
      <c r="I950" s="70"/>
      <c r="J950" s="70"/>
      <c r="K950" s="70"/>
      <c r="L950" s="70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  <c r="X950" s="70"/>
      <c r="Y950" s="70"/>
      <c r="Z950" s="70"/>
    </row>
    <row r="951" spans="1:26" ht="14.25" customHeight="1">
      <c r="A951" s="70"/>
      <c r="B951" s="70"/>
      <c r="C951" s="70"/>
      <c r="D951" s="70"/>
      <c r="E951" s="70"/>
      <c r="F951" s="70"/>
      <c r="G951" s="70"/>
      <c r="H951" s="70"/>
      <c r="I951" s="70"/>
      <c r="J951" s="70"/>
      <c r="K951" s="70"/>
      <c r="L951" s="70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  <c r="X951" s="70"/>
      <c r="Y951" s="70"/>
      <c r="Z951" s="70"/>
    </row>
    <row r="952" spans="1:26" ht="14.25" customHeight="1">
      <c r="A952" s="70"/>
      <c r="B952" s="70"/>
      <c r="C952" s="70"/>
      <c r="D952" s="70"/>
      <c r="E952" s="70"/>
      <c r="F952" s="70"/>
      <c r="G952" s="70"/>
      <c r="H952" s="70"/>
      <c r="I952" s="70"/>
      <c r="J952" s="70"/>
      <c r="K952" s="70"/>
      <c r="L952" s="70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  <c r="X952" s="70"/>
      <c r="Y952" s="70"/>
      <c r="Z952" s="70"/>
    </row>
    <row r="953" spans="1:26" ht="14.25" customHeight="1">
      <c r="A953" s="70"/>
      <c r="B953" s="70"/>
      <c r="C953" s="70"/>
      <c r="D953" s="70"/>
      <c r="E953" s="70"/>
      <c r="F953" s="70"/>
      <c r="G953" s="70"/>
      <c r="H953" s="70"/>
      <c r="I953" s="70"/>
      <c r="J953" s="70"/>
      <c r="K953" s="70"/>
      <c r="L953" s="70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  <c r="X953" s="70"/>
      <c r="Y953" s="70"/>
      <c r="Z953" s="70"/>
    </row>
    <row r="954" spans="1:26" ht="14.25" customHeight="1">
      <c r="A954" s="70"/>
      <c r="B954" s="70"/>
      <c r="C954" s="70"/>
      <c r="D954" s="70"/>
      <c r="E954" s="70"/>
      <c r="F954" s="70"/>
      <c r="G954" s="70"/>
      <c r="H954" s="70"/>
      <c r="I954" s="70"/>
      <c r="J954" s="70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</row>
    <row r="955" spans="1:26" ht="14.25" customHeight="1">
      <c r="A955" s="70"/>
      <c r="B955" s="70"/>
      <c r="C955" s="70"/>
      <c r="D955" s="70"/>
      <c r="E955" s="70"/>
      <c r="F955" s="70"/>
      <c r="G955" s="70"/>
      <c r="H955" s="70"/>
      <c r="I955" s="70"/>
      <c r="J955" s="70"/>
      <c r="K955" s="70"/>
      <c r="L955" s="70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  <c r="X955" s="70"/>
      <c r="Y955" s="70"/>
      <c r="Z955" s="70"/>
    </row>
    <row r="956" spans="1:26" ht="14.25" customHeight="1">
      <c r="A956" s="70"/>
      <c r="B956" s="70"/>
      <c r="C956" s="70"/>
      <c r="D956" s="70"/>
      <c r="E956" s="70"/>
      <c r="F956" s="70"/>
      <c r="G956" s="70"/>
      <c r="H956" s="70"/>
      <c r="I956" s="70"/>
      <c r="J956" s="70"/>
      <c r="K956" s="70"/>
      <c r="L956" s="70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  <c r="X956" s="70"/>
      <c r="Y956" s="70"/>
      <c r="Z956" s="70"/>
    </row>
    <row r="957" spans="1:26" ht="14.25" customHeight="1">
      <c r="A957" s="70"/>
      <c r="B957" s="70"/>
      <c r="C957" s="70"/>
      <c r="D957" s="70"/>
      <c r="E957" s="70"/>
      <c r="F957" s="70"/>
      <c r="G957" s="70"/>
      <c r="H957" s="70"/>
      <c r="I957" s="70"/>
      <c r="J957" s="70"/>
      <c r="K957" s="70"/>
      <c r="L957" s="70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  <c r="X957" s="70"/>
      <c r="Y957" s="70"/>
      <c r="Z957" s="70"/>
    </row>
    <row r="958" spans="1:26" ht="14.25" customHeight="1">
      <c r="A958" s="70"/>
      <c r="B958" s="70"/>
      <c r="C958" s="70"/>
      <c r="D958" s="70"/>
      <c r="E958" s="70"/>
      <c r="F958" s="70"/>
      <c r="G958" s="70"/>
      <c r="H958" s="70"/>
      <c r="I958" s="70"/>
      <c r="J958" s="70"/>
      <c r="K958" s="70"/>
      <c r="L958" s="70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  <c r="X958" s="70"/>
      <c r="Y958" s="70"/>
      <c r="Z958" s="70"/>
    </row>
    <row r="959" spans="1:26" ht="14.25" customHeight="1">
      <c r="A959" s="70"/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</row>
    <row r="960" spans="1:26" ht="14.25" customHeight="1">
      <c r="A960" s="70"/>
      <c r="B960" s="70"/>
      <c r="C960" s="70"/>
      <c r="D960" s="70"/>
      <c r="E960" s="70"/>
      <c r="F960" s="70"/>
      <c r="G960" s="70"/>
      <c r="H960" s="70"/>
      <c r="I960" s="70"/>
      <c r="J960" s="70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  <c r="X960" s="70"/>
      <c r="Y960" s="70"/>
      <c r="Z960" s="70"/>
    </row>
    <row r="961" spans="1:26" ht="14.25" customHeight="1">
      <c r="A961" s="70"/>
      <c r="B961" s="70"/>
      <c r="C961" s="70"/>
      <c r="D961" s="70"/>
      <c r="E961" s="70"/>
      <c r="F961" s="70"/>
      <c r="G961" s="70"/>
      <c r="H961" s="70"/>
      <c r="I961" s="70"/>
      <c r="J961" s="70"/>
      <c r="K961" s="70"/>
      <c r="L961" s="70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  <c r="X961" s="70"/>
      <c r="Y961" s="70"/>
      <c r="Z961" s="70"/>
    </row>
    <row r="962" spans="1:26" ht="14.25" customHeight="1">
      <c r="A962" s="70"/>
      <c r="B962" s="70"/>
      <c r="C962" s="70"/>
      <c r="D962" s="70"/>
      <c r="E962" s="70"/>
      <c r="F962" s="70"/>
      <c r="G962" s="70"/>
      <c r="H962" s="70"/>
      <c r="I962" s="70"/>
      <c r="J962" s="70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  <c r="X962" s="70"/>
      <c r="Y962" s="70"/>
      <c r="Z962" s="70"/>
    </row>
    <row r="963" spans="1:26" ht="14.25" customHeight="1">
      <c r="A963" s="70"/>
      <c r="B963" s="70"/>
      <c r="C963" s="70"/>
      <c r="D963" s="70"/>
      <c r="E963" s="70"/>
      <c r="F963" s="70"/>
      <c r="G963" s="70"/>
      <c r="H963" s="70"/>
      <c r="I963" s="70"/>
      <c r="J963" s="70"/>
      <c r="K963" s="70"/>
      <c r="L963" s="70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  <c r="X963" s="70"/>
      <c r="Y963" s="70"/>
      <c r="Z963" s="70"/>
    </row>
    <row r="964" spans="1:26" ht="14.25" customHeight="1">
      <c r="A964" s="70"/>
      <c r="B964" s="70"/>
      <c r="C964" s="70"/>
      <c r="D964" s="70"/>
      <c r="E964" s="70"/>
      <c r="F964" s="70"/>
      <c r="G964" s="70"/>
      <c r="H964" s="70"/>
      <c r="I964" s="70"/>
      <c r="J964" s="70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</row>
    <row r="965" spans="1:26" ht="14.25" customHeight="1">
      <c r="A965" s="70"/>
      <c r="B965" s="70"/>
      <c r="C965" s="70"/>
      <c r="D965" s="70"/>
      <c r="E965" s="70"/>
      <c r="F965" s="70"/>
      <c r="G965" s="70"/>
      <c r="H965" s="70"/>
      <c r="I965" s="70"/>
      <c r="J965" s="70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</row>
    <row r="966" spans="1:26" ht="14.25" customHeight="1">
      <c r="A966" s="70"/>
      <c r="B966" s="70"/>
      <c r="C966" s="70"/>
      <c r="D966" s="70"/>
      <c r="E966" s="70"/>
      <c r="F966" s="70"/>
      <c r="G966" s="70"/>
      <c r="H966" s="70"/>
      <c r="I966" s="70"/>
      <c r="J966" s="70"/>
      <c r="K966" s="70"/>
      <c r="L966" s="70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  <c r="X966" s="70"/>
      <c r="Y966" s="70"/>
      <c r="Z966" s="70"/>
    </row>
    <row r="967" spans="1:26" ht="14.25" customHeight="1">
      <c r="A967" s="70"/>
      <c r="B967" s="70"/>
      <c r="C967" s="70"/>
      <c r="D967" s="70"/>
      <c r="E967" s="70"/>
      <c r="F967" s="70"/>
      <c r="G967" s="70"/>
      <c r="H967" s="70"/>
      <c r="I967" s="70"/>
      <c r="J967" s="70"/>
      <c r="K967" s="70"/>
      <c r="L967" s="70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  <c r="X967" s="70"/>
      <c r="Y967" s="70"/>
      <c r="Z967" s="70"/>
    </row>
    <row r="968" spans="1:26" ht="14.25" customHeight="1">
      <c r="A968" s="70"/>
      <c r="B968" s="70"/>
      <c r="C968" s="70"/>
      <c r="D968" s="70"/>
      <c r="E968" s="70"/>
      <c r="F968" s="70"/>
      <c r="G968" s="70"/>
      <c r="H968" s="70"/>
      <c r="I968" s="70"/>
      <c r="J968" s="70"/>
      <c r="K968" s="70"/>
      <c r="L968" s="70"/>
      <c r="M968" s="70"/>
      <c r="N968" s="70"/>
      <c r="O968" s="70"/>
      <c r="P968" s="70"/>
      <c r="Q968" s="70"/>
      <c r="R968" s="70"/>
      <c r="S968" s="70"/>
      <c r="T968" s="70"/>
      <c r="U968" s="70"/>
      <c r="V968" s="70"/>
      <c r="W968" s="70"/>
      <c r="X968" s="70"/>
      <c r="Y968" s="70"/>
      <c r="Z968" s="70"/>
    </row>
    <row r="969" spans="1:26" ht="14.25" customHeight="1">
      <c r="A969" s="70"/>
      <c r="B969" s="70"/>
      <c r="C969" s="70"/>
      <c r="D969" s="70"/>
      <c r="E969" s="70"/>
      <c r="F969" s="70"/>
      <c r="G969" s="70"/>
      <c r="H969" s="70"/>
      <c r="I969" s="70"/>
      <c r="J969" s="70"/>
      <c r="K969" s="70"/>
      <c r="L969" s="70"/>
      <c r="M969" s="70"/>
      <c r="N969" s="70"/>
      <c r="O969" s="70"/>
      <c r="P969" s="70"/>
      <c r="Q969" s="70"/>
      <c r="R969" s="70"/>
      <c r="S969" s="70"/>
      <c r="T969" s="70"/>
      <c r="U969" s="70"/>
      <c r="V969" s="70"/>
      <c r="W969" s="70"/>
      <c r="X969" s="70"/>
      <c r="Y969" s="70"/>
      <c r="Z969" s="70"/>
    </row>
    <row r="970" spans="1:26" ht="14.25" customHeight="1">
      <c r="A970" s="70"/>
      <c r="B970" s="70"/>
      <c r="C970" s="70"/>
      <c r="D970" s="70"/>
      <c r="E970" s="70"/>
      <c r="F970" s="70"/>
      <c r="G970" s="70"/>
      <c r="H970" s="70"/>
      <c r="I970" s="70"/>
      <c r="J970" s="70"/>
      <c r="K970" s="70"/>
      <c r="L970" s="70"/>
      <c r="M970" s="70"/>
      <c r="N970" s="70"/>
      <c r="O970" s="70"/>
      <c r="P970" s="70"/>
      <c r="Q970" s="70"/>
      <c r="R970" s="70"/>
      <c r="S970" s="70"/>
      <c r="T970" s="70"/>
      <c r="U970" s="70"/>
      <c r="V970" s="70"/>
      <c r="W970" s="70"/>
      <c r="X970" s="70"/>
      <c r="Y970" s="70"/>
      <c r="Z970" s="70"/>
    </row>
    <row r="971" spans="1:26" ht="14.25" customHeight="1">
      <c r="A971" s="70"/>
      <c r="B971" s="70"/>
      <c r="C971" s="70"/>
      <c r="D971" s="70"/>
      <c r="E971" s="70"/>
      <c r="F971" s="70"/>
      <c r="G971" s="70"/>
      <c r="H971" s="70"/>
      <c r="I971" s="70"/>
      <c r="J971" s="70"/>
      <c r="K971" s="70"/>
      <c r="L971" s="70"/>
      <c r="M971" s="70"/>
      <c r="N971" s="70"/>
      <c r="O971" s="70"/>
      <c r="P971" s="70"/>
      <c r="Q971" s="70"/>
      <c r="R971" s="70"/>
      <c r="S971" s="70"/>
      <c r="T971" s="70"/>
      <c r="U971" s="70"/>
      <c r="V971" s="70"/>
      <c r="W971" s="70"/>
      <c r="X971" s="70"/>
      <c r="Y971" s="70"/>
      <c r="Z971" s="70"/>
    </row>
    <row r="972" spans="1:26" ht="14.25" customHeight="1">
      <c r="A972" s="70"/>
      <c r="B972" s="70"/>
      <c r="C972" s="70"/>
      <c r="D972" s="70"/>
      <c r="E972" s="70"/>
      <c r="F972" s="70"/>
      <c r="G972" s="70"/>
      <c r="H972" s="70"/>
      <c r="I972" s="70"/>
      <c r="J972" s="70"/>
      <c r="K972" s="70"/>
      <c r="L972" s="70"/>
      <c r="M972" s="70"/>
      <c r="N972" s="70"/>
      <c r="O972" s="70"/>
      <c r="P972" s="70"/>
      <c r="Q972" s="70"/>
      <c r="R972" s="70"/>
      <c r="S972" s="70"/>
      <c r="T972" s="70"/>
      <c r="U972" s="70"/>
      <c r="V972" s="70"/>
      <c r="W972" s="70"/>
      <c r="X972" s="70"/>
      <c r="Y972" s="70"/>
      <c r="Z972" s="70"/>
    </row>
    <row r="973" spans="1:26" ht="14.25" customHeight="1">
      <c r="A973" s="70"/>
      <c r="B973" s="70"/>
      <c r="C973" s="70"/>
      <c r="D973" s="70"/>
      <c r="E973" s="70"/>
      <c r="F973" s="70"/>
      <c r="G973" s="70"/>
      <c r="H973" s="70"/>
      <c r="I973" s="70"/>
      <c r="J973" s="70"/>
      <c r="K973" s="70"/>
      <c r="L973" s="70"/>
      <c r="M973" s="70"/>
      <c r="N973" s="70"/>
      <c r="O973" s="70"/>
      <c r="P973" s="70"/>
      <c r="Q973" s="70"/>
      <c r="R973" s="70"/>
      <c r="S973" s="70"/>
      <c r="T973" s="70"/>
      <c r="U973" s="70"/>
      <c r="V973" s="70"/>
      <c r="W973" s="70"/>
      <c r="X973" s="70"/>
      <c r="Y973" s="70"/>
      <c r="Z973" s="70"/>
    </row>
    <row r="974" spans="1:26" ht="14.25" customHeight="1">
      <c r="A974" s="70"/>
      <c r="B974" s="70"/>
      <c r="C974" s="70"/>
      <c r="D974" s="70"/>
      <c r="E974" s="70"/>
      <c r="F974" s="70"/>
      <c r="G974" s="70"/>
      <c r="H974" s="70"/>
      <c r="I974" s="70"/>
      <c r="J974" s="70"/>
      <c r="K974" s="70"/>
      <c r="L974" s="70"/>
      <c r="M974" s="70"/>
      <c r="N974" s="70"/>
      <c r="O974" s="70"/>
      <c r="P974" s="70"/>
      <c r="Q974" s="70"/>
      <c r="R974" s="70"/>
      <c r="S974" s="70"/>
      <c r="T974" s="70"/>
      <c r="U974" s="70"/>
      <c r="V974" s="70"/>
      <c r="W974" s="70"/>
      <c r="X974" s="70"/>
      <c r="Y974" s="70"/>
      <c r="Z974" s="70"/>
    </row>
    <row r="975" spans="1:26" ht="14.25" customHeight="1">
      <c r="A975" s="70"/>
      <c r="B975" s="70"/>
      <c r="C975" s="70"/>
      <c r="D975" s="70"/>
      <c r="E975" s="70"/>
      <c r="F975" s="70"/>
      <c r="G975" s="70"/>
      <c r="H975" s="70"/>
      <c r="I975" s="70"/>
      <c r="J975" s="70"/>
      <c r="K975" s="70"/>
      <c r="L975" s="70"/>
      <c r="M975" s="70"/>
      <c r="N975" s="70"/>
      <c r="O975" s="70"/>
      <c r="P975" s="70"/>
      <c r="Q975" s="70"/>
      <c r="R975" s="70"/>
      <c r="S975" s="70"/>
      <c r="T975" s="70"/>
      <c r="U975" s="70"/>
      <c r="V975" s="70"/>
      <c r="W975" s="70"/>
      <c r="X975" s="70"/>
      <c r="Y975" s="70"/>
      <c r="Z975" s="70"/>
    </row>
    <row r="976" spans="1:26" ht="14.25" customHeight="1">
      <c r="A976" s="70"/>
      <c r="B976" s="70"/>
      <c r="C976" s="70"/>
      <c r="D976" s="70"/>
      <c r="E976" s="70"/>
      <c r="F976" s="70"/>
      <c r="G976" s="70"/>
      <c r="H976" s="70"/>
      <c r="I976" s="70"/>
      <c r="J976" s="70"/>
      <c r="K976" s="70"/>
      <c r="L976" s="70"/>
      <c r="M976" s="70"/>
      <c r="N976" s="70"/>
      <c r="O976" s="70"/>
      <c r="P976" s="70"/>
      <c r="Q976" s="70"/>
      <c r="R976" s="70"/>
      <c r="S976" s="70"/>
      <c r="T976" s="70"/>
      <c r="U976" s="70"/>
      <c r="V976" s="70"/>
      <c r="W976" s="70"/>
      <c r="X976" s="70"/>
      <c r="Y976" s="70"/>
      <c r="Z976" s="70"/>
    </row>
    <row r="977" spans="1:26" ht="14.25" customHeight="1">
      <c r="A977" s="70"/>
      <c r="B977" s="70"/>
      <c r="C977" s="70"/>
      <c r="D977" s="70"/>
      <c r="E977" s="70"/>
      <c r="F977" s="70"/>
      <c r="G977" s="70"/>
      <c r="H977" s="70"/>
      <c r="I977" s="70"/>
      <c r="J977" s="70"/>
      <c r="K977" s="70"/>
      <c r="L977" s="70"/>
      <c r="M977" s="70"/>
      <c r="N977" s="70"/>
      <c r="O977" s="70"/>
      <c r="P977" s="70"/>
      <c r="Q977" s="70"/>
      <c r="R977" s="70"/>
      <c r="S977" s="70"/>
      <c r="T977" s="70"/>
      <c r="U977" s="70"/>
      <c r="V977" s="70"/>
      <c r="W977" s="70"/>
      <c r="X977" s="70"/>
      <c r="Y977" s="70"/>
      <c r="Z977" s="70"/>
    </row>
    <row r="978" spans="1:26" ht="14.25" customHeight="1">
      <c r="A978" s="70"/>
      <c r="B978" s="70"/>
      <c r="C978" s="70"/>
      <c r="D978" s="70"/>
      <c r="E978" s="70"/>
      <c r="F978" s="70"/>
      <c r="G978" s="70"/>
      <c r="H978" s="70"/>
      <c r="I978" s="70"/>
      <c r="J978" s="70"/>
      <c r="K978" s="70"/>
      <c r="L978" s="70"/>
      <c r="M978" s="70"/>
      <c r="N978" s="70"/>
      <c r="O978" s="70"/>
      <c r="P978" s="70"/>
      <c r="Q978" s="70"/>
      <c r="R978" s="70"/>
      <c r="S978" s="70"/>
      <c r="T978" s="70"/>
      <c r="U978" s="70"/>
      <c r="V978" s="70"/>
      <c r="W978" s="70"/>
      <c r="X978" s="70"/>
      <c r="Y978" s="70"/>
      <c r="Z978" s="70"/>
    </row>
    <row r="979" spans="1:26" ht="14.25" customHeight="1">
      <c r="A979" s="70"/>
      <c r="B979" s="70"/>
      <c r="C979" s="70"/>
      <c r="D979" s="70"/>
      <c r="E979" s="70"/>
      <c r="F979" s="70"/>
      <c r="G979" s="70"/>
      <c r="H979" s="70"/>
      <c r="I979" s="70"/>
      <c r="J979" s="70"/>
      <c r="K979" s="70"/>
      <c r="L979" s="70"/>
      <c r="M979" s="70"/>
      <c r="N979" s="70"/>
      <c r="O979" s="70"/>
      <c r="P979" s="70"/>
      <c r="Q979" s="70"/>
      <c r="R979" s="70"/>
      <c r="S979" s="70"/>
      <c r="T979" s="70"/>
      <c r="U979" s="70"/>
      <c r="V979" s="70"/>
      <c r="W979" s="70"/>
      <c r="X979" s="70"/>
      <c r="Y979" s="70"/>
      <c r="Z979" s="70"/>
    </row>
    <row r="980" spans="1:26" ht="14.25" customHeight="1">
      <c r="A980" s="70"/>
      <c r="B980" s="70"/>
      <c r="C980" s="70"/>
      <c r="D980" s="70"/>
      <c r="E980" s="70"/>
      <c r="F980" s="70"/>
      <c r="G980" s="70"/>
      <c r="H980" s="70"/>
      <c r="I980" s="70"/>
      <c r="J980" s="70"/>
      <c r="K980" s="70"/>
      <c r="L980" s="70"/>
      <c r="M980" s="70"/>
      <c r="N980" s="70"/>
      <c r="O980" s="70"/>
      <c r="P980" s="70"/>
      <c r="Q980" s="70"/>
      <c r="R980" s="70"/>
      <c r="S980" s="70"/>
      <c r="T980" s="70"/>
      <c r="U980" s="70"/>
      <c r="V980" s="70"/>
      <c r="W980" s="70"/>
      <c r="X980" s="70"/>
      <c r="Y980" s="70"/>
      <c r="Z980" s="70"/>
    </row>
    <row r="981" spans="1:26" ht="14.25" customHeight="1">
      <c r="A981" s="70"/>
      <c r="B981" s="70"/>
      <c r="C981" s="70"/>
      <c r="D981" s="70"/>
      <c r="E981" s="70"/>
      <c r="F981" s="70"/>
      <c r="G981" s="70"/>
      <c r="H981" s="70"/>
      <c r="I981" s="70"/>
      <c r="J981" s="70"/>
      <c r="K981" s="70"/>
      <c r="L981" s="70"/>
      <c r="M981" s="70"/>
      <c r="N981" s="70"/>
      <c r="O981" s="70"/>
      <c r="P981" s="70"/>
      <c r="Q981" s="70"/>
      <c r="R981" s="70"/>
      <c r="S981" s="70"/>
      <c r="T981" s="70"/>
      <c r="U981" s="70"/>
      <c r="V981" s="70"/>
      <c r="W981" s="70"/>
      <c r="X981" s="70"/>
      <c r="Y981" s="70"/>
      <c r="Z981" s="70"/>
    </row>
    <row r="982" spans="1:26" ht="14.25" customHeight="1">
      <c r="A982" s="70"/>
      <c r="B982" s="70"/>
      <c r="C982" s="70"/>
      <c r="D982" s="70"/>
      <c r="E982" s="70"/>
      <c r="F982" s="70"/>
      <c r="G982" s="70"/>
      <c r="H982" s="70"/>
      <c r="I982" s="70"/>
      <c r="J982" s="70"/>
      <c r="K982" s="70"/>
      <c r="L982" s="70"/>
      <c r="M982" s="70"/>
      <c r="N982" s="70"/>
      <c r="O982" s="70"/>
      <c r="P982" s="70"/>
      <c r="Q982" s="70"/>
      <c r="R982" s="70"/>
      <c r="S982" s="70"/>
      <c r="T982" s="70"/>
      <c r="U982" s="70"/>
      <c r="V982" s="70"/>
      <c r="W982" s="70"/>
      <c r="X982" s="70"/>
      <c r="Y982" s="70"/>
      <c r="Z982" s="70"/>
    </row>
    <row r="983" spans="1:26" ht="14.25" customHeight="1">
      <c r="A983" s="70"/>
      <c r="B983" s="70"/>
      <c r="C983" s="70"/>
      <c r="D983" s="70"/>
      <c r="E983" s="70"/>
      <c r="F983" s="70"/>
      <c r="G983" s="70"/>
      <c r="H983" s="70"/>
      <c r="I983" s="70"/>
      <c r="J983" s="70"/>
      <c r="K983" s="70"/>
      <c r="L983" s="70"/>
      <c r="M983" s="70"/>
      <c r="N983" s="70"/>
      <c r="O983" s="70"/>
      <c r="P983" s="70"/>
      <c r="Q983" s="70"/>
      <c r="R983" s="70"/>
      <c r="S983" s="70"/>
      <c r="T983" s="70"/>
      <c r="U983" s="70"/>
      <c r="V983" s="70"/>
      <c r="W983" s="70"/>
      <c r="X983" s="70"/>
      <c r="Y983" s="70"/>
      <c r="Z983" s="70"/>
    </row>
    <row r="984" spans="1:26" ht="14.25" customHeight="1">
      <c r="A984" s="70"/>
      <c r="B984" s="70"/>
      <c r="C984" s="70"/>
      <c r="D984" s="70"/>
      <c r="E984" s="70"/>
      <c r="F984" s="70"/>
      <c r="G984" s="70"/>
      <c r="H984" s="70"/>
      <c r="I984" s="70"/>
      <c r="J984" s="70"/>
      <c r="K984" s="70"/>
      <c r="L984" s="70"/>
      <c r="M984" s="70"/>
      <c r="N984" s="70"/>
      <c r="O984" s="70"/>
      <c r="P984" s="70"/>
      <c r="Q984" s="70"/>
      <c r="R984" s="70"/>
      <c r="S984" s="70"/>
      <c r="T984" s="70"/>
      <c r="U984" s="70"/>
      <c r="V984" s="70"/>
      <c r="W984" s="70"/>
      <c r="X984" s="70"/>
      <c r="Y984" s="70"/>
      <c r="Z984" s="70"/>
    </row>
    <row r="985" spans="1:26" ht="14.25" customHeight="1">
      <c r="A985" s="70"/>
      <c r="B985" s="70"/>
      <c r="C985" s="70"/>
      <c r="D985" s="70"/>
      <c r="E985" s="70"/>
      <c r="F985" s="70"/>
      <c r="G985" s="70"/>
      <c r="H985" s="70"/>
      <c r="I985" s="70"/>
      <c r="J985" s="70"/>
      <c r="K985" s="70"/>
      <c r="L985" s="70"/>
      <c r="M985" s="70"/>
      <c r="N985" s="70"/>
      <c r="O985" s="70"/>
      <c r="P985" s="70"/>
      <c r="Q985" s="70"/>
      <c r="R985" s="70"/>
      <c r="S985" s="70"/>
      <c r="T985" s="70"/>
      <c r="U985" s="70"/>
      <c r="V985" s="70"/>
      <c r="W985" s="70"/>
      <c r="X985" s="70"/>
      <c r="Y985" s="70"/>
      <c r="Z985" s="70"/>
    </row>
    <row r="986" spans="1:26" ht="14.25" customHeight="1">
      <c r="A986" s="70"/>
      <c r="B986" s="70"/>
      <c r="C986" s="70"/>
      <c r="D986" s="70"/>
      <c r="E986" s="70"/>
      <c r="F986" s="70"/>
      <c r="G986" s="70"/>
      <c r="H986" s="70"/>
      <c r="I986" s="70"/>
      <c r="J986" s="70"/>
      <c r="K986" s="70"/>
      <c r="L986" s="70"/>
      <c r="M986" s="70"/>
      <c r="N986" s="70"/>
      <c r="O986" s="70"/>
      <c r="P986" s="70"/>
      <c r="Q986" s="70"/>
      <c r="R986" s="70"/>
      <c r="S986" s="70"/>
      <c r="T986" s="70"/>
      <c r="U986" s="70"/>
      <c r="V986" s="70"/>
      <c r="W986" s="70"/>
      <c r="X986" s="70"/>
      <c r="Y986" s="70"/>
      <c r="Z986" s="70"/>
    </row>
    <row r="987" spans="1:26" ht="14.25" customHeight="1">
      <c r="A987" s="70"/>
      <c r="B987" s="70"/>
      <c r="C987" s="70"/>
      <c r="D987" s="70"/>
      <c r="E987" s="70"/>
      <c r="F987" s="70"/>
      <c r="G987" s="70"/>
      <c r="H987" s="70"/>
      <c r="I987" s="70"/>
      <c r="J987" s="70"/>
      <c r="K987" s="70"/>
      <c r="L987" s="70"/>
      <c r="M987" s="70"/>
      <c r="N987" s="70"/>
      <c r="O987" s="70"/>
      <c r="P987" s="70"/>
      <c r="Q987" s="70"/>
      <c r="R987" s="70"/>
      <c r="S987" s="70"/>
      <c r="T987" s="70"/>
      <c r="U987" s="70"/>
      <c r="V987" s="70"/>
      <c r="W987" s="70"/>
      <c r="X987" s="70"/>
      <c r="Y987" s="70"/>
      <c r="Z987" s="70"/>
    </row>
    <row r="988" spans="1:26" ht="14.25" customHeight="1">
      <c r="A988" s="70"/>
      <c r="B988" s="70"/>
      <c r="C988" s="70"/>
      <c r="D988" s="70"/>
      <c r="E988" s="70"/>
      <c r="F988" s="70"/>
      <c r="G988" s="70"/>
      <c r="H988" s="70"/>
      <c r="I988" s="70"/>
      <c r="J988" s="70"/>
      <c r="K988" s="70"/>
      <c r="L988" s="70"/>
      <c r="M988" s="70"/>
      <c r="N988" s="70"/>
      <c r="O988" s="70"/>
      <c r="P988" s="70"/>
      <c r="Q988" s="70"/>
      <c r="R988" s="70"/>
      <c r="S988" s="70"/>
      <c r="T988" s="70"/>
      <c r="U988" s="70"/>
      <c r="V988" s="70"/>
      <c r="W988" s="70"/>
      <c r="X988" s="70"/>
      <c r="Y988" s="70"/>
      <c r="Z988" s="70"/>
    </row>
    <row r="989" spans="1:26" ht="16.5">
      <c r="A989" s="70"/>
      <c r="B989" s="70"/>
      <c r="C989" s="70"/>
      <c r="D989" s="70"/>
      <c r="E989" s="70"/>
      <c r="F989" s="70"/>
      <c r="G989" s="70"/>
      <c r="H989" s="70"/>
      <c r="I989" s="70"/>
      <c r="J989" s="70"/>
      <c r="K989" s="70"/>
      <c r="L989" s="70"/>
      <c r="M989" s="70"/>
      <c r="N989" s="70"/>
      <c r="O989" s="70"/>
      <c r="P989" s="70"/>
      <c r="Q989" s="70"/>
      <c r="R989" s="70"/>
      <c r="S989" s="70"/>
      <c r="T989" s="70"/>
      <c r="U989" s="70"/>
      <c r="V989" s="70"/>
      <c r="W989" s="70"/>
      <c r="X989" s="70"/>
      <c r="Y989" s="70"/>
      <c r="Z989" s="70"/>
    </row>
    <row r="990" spans="1:26" ht="16.5">
      <c r="A990" s="70"/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0"/>
      <c r="N990" s="70"/>
      <c r="O990" s="70"/>
      <c r="P990" s="70"/>
      <c r="Q990" s="70"/>
      <c r="R990" s="70"/>
      <c r="S990" s="70"/>
      <c r="T990" s="70"/>
      <c r="U990" s="70"/>
      <c r="V990" s="70"/>
      <c r="W990" s="70"/>
      <c r="X990" s="70"/>
      <c r="Y990" s="70"/>
      <c r="Z990" s="70"/>
    </row>
    <row r="991" spans="1:26" ht="16.5">
      <c r="A991" s="70"/>
      <c r="B991" s="70"/>
      <c r="C991" s="70"/>
      <c r="D991" s="70"/>
      <c r="E991" s="70"/>
      <c r="F991" s="70"/>
      <c r="G991" s="70"/>
      <c r="H991" s="70"/>
      <c r="I991" s="70"/>
      <c r="J991" s="70"/>
      <c r="K991" s="70"/>
      <c r="L991" s="70"/>
      <c r="M991" s="70"/>
      <c r="N991" s="70"/>
      <c r="O991" s="70"/>
      <c r="P991" s="70"/>
      <c r="Q991" s="70"/>
      <c r="R991" s="70"/>
      <c r="S991" s="70"/>
      <c r="T991" s="70"/>
      <c r="U991" s="70"/>
      <c r="V991" s="70"/>
      <c r="W991" s="70"/>
      <c r="X991" s="70"/>
      <c r="Y991" s="70"/>
      <c r="Z991" s="70"/>
    </row>
    <row r="992" spans="1:26" ht="16.5">
      <c r="A992" s="70"/>
      <c r="B992" s="70"/>
      <c r="C992" s="70"/>
      <c r="D992" s="70"/>
      <c r="E992" s="70"/>
      <c r="F992" s="70"/>
      <c r="G992" s="70"/>
      <c r="H992" s="70"/>
      <c r="I992" s="70"/>
      <c r="J992" s="70"/>
      <c r="K992" s="70"/>
      <c r="L992" s="70"/>
      <c r="M992" s="70"/>
      <c r="N992" s="70"/>
      <c r="O992" s="70"/>
      <c r="P992" s="70"/>
      <c r="Q992" s="70"/>
      <c r="R992" s="70"/>
      <c r="S992" s="70"/>
      <c r="T992" s="70"/>
      <c r="U992" s="70"/>
      <c r="V992" s="70"/>
      <c r="W992" s="70"/>
      <c r="X992" s="70"/>
      <c r="Y992" s="70"/>
      <c r="Z992" s="70"/>
    </row>
    <row r="993" spans="1:26" ht="16.5">
      <c r="A993" s="70"/>
      <c r="B993" s="70"/>
      <c r="C993" s="70"/>
      <c r="D993" s="70"/>
      <c r="E993" s="70"/>
      <c r="F993" s="70"/>
      <c r="G993" s="70"/>
      <c r="H993" s="70"/>
      <c r="I993" s="70"/>
      <c r="J993" s="70"/>
      <c r="K993" s="70"/>
      <c r="L993" s="70"/>
      <c r="M993" s="70"/>
      <c r="N993" s="70"/>
      <c r="O993" s="70"/>
      <c r="P993" s="70"/>
      <c r="Q993" s="70"/>
      <c r="R993" s="70"/>
      <c r="S993" s="70"/>
      <c r="T993" s="70"/>
      <c r="U993" s="70"/>
      <c r="V993" s="70"/>
      <c r="W993" s="70"/>
      <c r="X993" s="70"/>
      <c r="Y993" s="70"/>
      <c r="Z993" s="70"/>
    </row>
    <row r="994" spans="1:26" ht="16.5">
      <c r="A994" s="70"/>
      <c r="B994" s="70"/>
      <c r="C994" s="70"/>
      <c r="D994" s="70"/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R994" s="70"/>
      <c r="S994" s="70"/>
      <c r="T994" s="70"/>
      <c r="U994" s="70"/>
      <c r="V994" s="70"/>
      <c r="W994" s="70"/>
      <c r="X994" s="70"/>
      <c r="Y994" s="70"/>
      <c r="Z994" s="70"/>
    </row>
    <row r="995" spans="1:26" ht="16.5">
      <c r="A995" s="70"/>
      <c r="B995" s="70"/>
      <c r="C995" s="70"/>
      <c r="D995" s="70"/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R995" s="70"/>
      <c r="S995" s="70"/>
      <c r="T995" s="70"/>
      <c r="U995" s="70"/>
      <c r="V995" s="70"/>
      <c r="W995" s="70"/>
      <c r="X995" s="70"/>
      <c r="Y995" s="70"/>
      <c r="Z995" s="70"/>
    </row>
    <row r="996" spans="1:26" ht="16.5">
      <c r="A996" s="70"/>
      <c r="B996" s="70"/>
      <c r="C996" s="70"/>
      <c r="D996" s="70"/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R996" s="70"/>
      <c r="S996" s="70"/>
      <c r="T996" s="70"/>
      <c r="U996" s="70"/>
      <c r="V996" s="70"/>
      <c r="W996" s="70"/>
      <c r="X996" s="70"/>
      <c r="Y996" s="70"/>
      <c r="Z996" s="70"/>
    </row>
    <row r="997" spans="1:26" ht="16.5">
      <c r="A997" s="70"/>
      <c r="B997" s="70"/>
      <c r="C997" s="70"/>
      <c r="D997" s="70"/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R997" s="70"/>
      <c r="S997" s="70"/>
      <c r="T997" s="70"/>
      <c r="U997" s="70"/>
      <c r="V997" s="70"/>
      <c r="W997" s="70"/>
      <c r="X997" s="70"/>
      <c r="Y997" s="70"/>
      <c r="Z997" s="70"/>
    </row>
    <row r="998" spans="1:26" ht="16.5">
      <c r="A998" s="70"/>
      <c r="B998" s="70"/>
      <c r="C998" s="70"/>
      <c r="D998" s="70"/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R998" s="70"/>
      <c r="S998" s="70"/>
      <c r="T998" s="70"/>
      <c r="U998" s="70"/>
      <c r="V998" s="70"/>
      <c r="W998" s="70"/>
      <c r="X998" s="70"/>
      <c r="Y998" s="70"/>
      <c r="Z998" s="70"/>
    </row>
    <row r="999" spans="1:26" ht="16.5">
      <c r="A999" s="70"/>
      <c r="B999" s="70"/>
      <c r="C999" s="70"/>
      <c r="D999" s="70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R999" s="70"/>
      <c r="S999" s="70"/>
      <c r="T999" s="70"/>
      <c r="U999" s="70"/>
      <c r="V999" s="70"/>
      <c r="W999" s="70"/>
      <c r="X999" s="70"/>
      <c r="Y999" s="70"/>
      <c r="Z999" s="70"/>
    </row>
    <row r="1000" spans="1:26" ht="16.5">
      <c r="A1000" s="70"/>
      <c r="B1000" s="70"/>
      <c r="C1000" s="70"/>
      <c r="D1000" s="70"/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R1000" s="70"/>
      <c r="S1000" s="70"/>
      <c r="T1000" s="70"/>
      <c r="U1000" s="70"/>
      <c r="V1000" s="70"/>
      <c r="W1000" s="70"/>
      <c r="X1000" s="70"/>
      <c r="Y1000" s="70"/>
      <c r="Z1000" s="70"/>
    </row>
  </sheetData>
  <mergeCells count="51">
    <mergeCell ref="A130:A132"/>
    <mergeCell ref="A133:A135"/>
    <mergeCell ref="A157:A159"/>
    <mergeCell ref="A160:A162"/>
    <mergeCell ref="A136:A138"/>
    <mergeCell ref="A139:A141"/>
    <mergeCell ref="A142:A144"/>
    <mergeCell ref="A145:A147"/>
    <mergeCell ref="A148:A150"/>
    <mergeCell ref="A151:A153"/>
    <mergeCell ref="A154:A156"/>
    <mergeCell ref="A115:A117"/>
    <mergeCell ref="A118:A120"/>
    <mergeCell ref="A121:A123"/>
    <mergeCell ref="A124:A126"/>
    <mergeCell ref="A127:A129"/>
    <mergeCell ref="A100:A102"/>
    <mergeCell ref="A103:A105"/>
    <mergeCell ref="A106:A108"/>
    <mergeCell ref="A109:A111"/>
    <mergeCell ref="A112:A114"/>
    <mergeCell ref="A85:A87"/>
    <mergeCell ref="A88:A90"/>
    <mergeCell ref="A91:A93"/>
    <mergeCell ref="A94:A96"/>
    <mergeCell ref="A97:A99"/>
    <mergeCell ref="A70:A72"/>
    <mergeCell ref="A73:A75"/>
    <mergeCell ref="A76:A78"/>
    <mergeCell ref="A79:A81"/>
    <mergeCell ref="A82:A84"/>
    <mergeCell ref="A55:A57"/>
    <mergeCell ref="A58:A60"/>
    <mergeCell ref="A61:A63"/>
    <mergeCell ref="A64:A66"/>
    <mergeCell ref="A67:A69"/>
    <mergeCell ref="A40:A42"/>
    <mergeCell ref="A43:A45"/>
    <mergeCell ref="A46:A48"/>
    <mergeCell ref="A49:A51"/>
    <mergeCell ref="A52:A54"/>
    <mergeCell ref="A25:A27"/>
    <mergeCell ref="A28:A30"/>
    <mergeCell ref="A31:A33"/>
    <mergeCell ref="A34:A36"/>
    <mergeCell ref="A37:A39"/>
    <mergeCell ref="A10:A12"/>
    <mergeCell ref="A13:A15"/>
    <mergeCell ref="A16:A18"/>
    <mergeCell ref="A19:A21"/>
    <mergeCell ref="A22:A2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Asus</cp:lastModifiedBy>
  <dcterms:created xsi:type="dcterms:W3CDTF">2023-03-23T08:42:29Z</dcterms:created>
  <dcterms:modified xsi:type="dcterms:W3CDTF">2024-01-30T08:56:42Z</dcterms:modified>
</cp:coreProperties>
</file>