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limate Change\+ ตรวจรับงาน\03 ตรวจรับ งวด 4\01 งานที่ส่งมอบ งวดที่ 4\ฉบับแรก\NAP-Risk profile-Adaptation plan\"/>
    </mc:Choice>
  </mc:AlternateContent>
  <bookViews>
    <workbookView xWindow="-120" yWindow="-120" windowWidth="29040" windowHeight="15840" tabRatio="745" firstSheet="3" activeTab="3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Sheet1" sheetId="15" r:id="rId6"/>
    <sheet name="6. กำหนดตัวชี้วัด" sheetId="13" r:id="rId7"/>
    <sheet name="7.ติดตามผล" sheetId="14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1" l="1"/>
  <c r="T25" i="12" l="1"/>
  <c r="B25" i="12"/>
  <c r="AU25" i="12" l="1"/>
  <c r="K25" i="12"/>
  <c r="AL25" i="12"/>
  <c r="AC25" i="12"/>
</calcChain>
</file>

<file path=xl/sharedStrings.xml><?xml version="1.0" encoding="utf-8"?>
<sst xmlns="http://schemas.openxmlformats.org/spreadsheetml/2006/main" count="1434" uniqueCount="640">
  <si>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</si>
  <si>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</si>
  <si>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</si>
  <si>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</si>
  <si>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</si>
  <si>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</si>
  <si>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</si>
  <si>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</si>
  <si>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</si>
  <si>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</si>
  <si>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</si>
  <si>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</si>
  <si>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</si>
  <si>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</si>
  <si>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</si>
  <si>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</si>
  <si>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</si>
  <si>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</si>
  <si>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</si>
  <si>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</si>
  <si>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</si>
  <si>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</si>
  <si>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</si>
  <si>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</si>
  <si>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</si>
  <si>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</si>
  <si>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</si>
  <si>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</si>
  <si>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</si>
  <si>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</si>
  <si>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</si>
  <si>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</si>
  <si>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</si>
  <si>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</si>
  <si>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</si>
  <si>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</si>
  <si>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</si>
  <si>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</si>
  <si>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</si>
  <si>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</si>
  <si>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</si>
  <si>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</si>
  <si>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</si>
  <si>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</si>
  <si>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</si>
  <si>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</si>
  <si>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</si>
  <si>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</si>
  <si>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</si>
  <si>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</si>
  <si>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</si>
  <si>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</si>
  <si>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</si>
  <si>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</si>
  <si>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</si>
  <si>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</si>
  <si>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</si>
  <si>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</si>
  <si>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</si>
  <si>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</si>
  <si>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</si>
  <si>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</si>
  <si>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</si>
  <si>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</si>
  <si>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</si>
  <si>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</si>
  <si>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</si>
  <si>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</si>
  <si>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</si>
  <si>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</si>
  <si>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</si>
  <si>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</si>
  <si>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</si>
  <si>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</si>
  <si>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</si>
  <si>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</si>
  <si>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</si>
  <si>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</si>
  <si>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</si>
  <si>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</si>
  <si>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</si>
  <si>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</si>
  <si>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</si>
  <si>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</si>
  <si>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</si>
  <si>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</si>
  <si>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</si>
  <si>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</si>
  <si>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</si>
  <si>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</si>
  <si>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</si>
  <si>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</si>
  <si>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</si>
  <si>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</si>
  <si>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</si>
  <si>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</si>
  <si>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</si>
  <si>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</si>
  <si>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</si>
  <si>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</si>
  <si>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</si>
  <si>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</si>
  <si>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</si>
  <si>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</si>
  <si>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</si>
  <si>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</si>
  <si>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</si>
  <si>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</si>
  <si>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</si>
  <si>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</si>
  <si>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</si>
  <si>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</si>
  <si>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</si>
  <si>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</si>
  <si>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</si>
  <si>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</si>
  <si>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</si>
  <si>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</si>
  <si>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</si>
  <si>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</si>
  <si>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</si>
  <si>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</si>
  <si>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</si>
  <si>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</si>
  <si>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</si>
  <si>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</si>
  <si>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</si>
  <si>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</si>
  <si>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</si>
  <si>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</si>
  <si>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</si>
  <si>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</si>
  <si>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</si>
  <si>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</si>
  <si>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</si>
  <si>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</si>
  <si>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</si>
  <si>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</si>
  <si>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</si>
  <si>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</si>
  <si>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</si>
  <si>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</si>
  <si>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</si>
  <si>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</si>
  <si>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</si>
  <si>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</si>
  <si>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</si>
  <si>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</si>
  <si>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กรมพัฒนาที่ดิน</t>
  </si>
  <si>
    <t>ระบบฐานข้อมูลด้านสิ่งแวดล้อมและพื้นที่สีเขียว</t>
  </si>
  <si>
    <t>การคาดการณ์จากแนวโน้มจากอดีตถึงอนาคต</t>
  </si>
  <si>
    <t>การคาดการณ์จากแนวโน้มจากปัจจุบันถึงอนาคต</t>
  </si>
  <si>
    <t>การจัดการน้ำ</t>
  </si>
  <si>
    <t>มาตรการ</t>
  </si>
  <si>
    <t>การให้คัดเลือกมาตรการสาขาการจัดการน้ำ</t>
  </si>
  <si>
    <t>การให้คัดเลือกมาตรการสาขาการเกษตรและความมั่นคงทางอาหาร</t>
  </si>
  <si>
    <t>การให้คัดเลือกมาตรการสาขาการท่องเที่ยว</t>
  </si>
  <si>
    <t>การให้คัดเลือกมาตรการสาขาสาธารณสุข</t>
  </si>
  <si>
    <t>การให้คัดเลือกมาตรการสาขาสาการจัดการทรัพยากรธรรมชาติ</t>
  </si>
  <si>
    <t>การให้คัดเลือกมาตรการสาขาสาการตั้งถิ่นฐานและความมั่นคงของมนุษย์</t>
  </si>
  <si>
    <t>การตั้งถิ่นฐานของมนุษย์</t>
  </si>
  <si>
    <t>สาขาการจัดการน้ำ</t>
  </si>
  <si>
    <t>สาขาการเกษตรและความมั่นคงทางอาหาร</t>
  </si>
  <si>
    <t>เพชรบูรณ์</t>
  </si>
  <si>
    <t>ระบบบัญชีข้อมูล จังหวัดเพชรบูรณ์</t>
  </si>
  <si>
    <t>สำนักงานเกษตรจังหวัดเพชรบูรณ์</t>
  </si>
  <si>
    <t>หน่วยงานสํานักงานป้องกันและบรรเทาสาธารณภัย เพชรบูรณ์</t>
  </si>
  <si>
    <t>หน่วยงานสาธารณสุขจังหวัดเพชรบูรณ์</t>
  </si>
  <si>
    <t xml:space="preserve"> สำนักงานเกษตรจังหวัดเพชรบูรณ์</t>
  </si>
  <si>
    <t>แผนพัฒนาจังหวัดเพชรบูรณ์ (2561 - 2565)</t>
  </si>
  <si>
    <t xml:space="preserve">โครงการศรีเทพโมเดลต้นแบบการพัฒนาแหล่งน้ำขนาดเล็กและเพิ่มความจุลำน้ำสาขา </t>
  </si>
  <si>
    <t>โครงการ หล่มเก่า - หล่มสัก โมเดลต้นแบบการจัดการพื้นที่ต้นน้ำและลำน้ำสาขาเพื่อบรรเทาน้ำท่วมฉับพลัน ดินโคลนถล่ม</t>
  </si>
  <si>
    <t>โครงการ.ติดตั้งระบบ Geo-IoT ด้าน Water footprint เพื่อติดตามและบริหารจัดการระบบลุ่มน้ำในพื้นที่</t>
  </si>
  <si>
    <t>โครงการจัดการความรู้ด้านการจัดการน้ำที่เหมาะสมกับการบริหารจัดการน้ำตามบริบทของจังหวัดเพชรบูรณ์</t>
  </si>
  <si>
    <t>โครงการสร้างนโยบายสาธารณะเพชรบูรณ์ โมเดล</t>
  </si>
  <si>
    <t>โครงการเมืองพื้นที่นำร่อง-เกษตรอินทรีย์ครบวงจร</t>
  </si>
  <si>
    <t>โครงการพืชเกษตร GI คาร์บอนต่ำ (มะขามหวาน / ข้าวลืมผัว)</t>
  </si>
  <si>
    <t>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</si>
  <si>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โครงการพัฒนาและการใช้งานระบบข้อมูลเกษตรแม่นยำเพื่อเตือนภัยล่วงหน้า (Precision Agriculture for Early warning system)</t>
  </si>
  <si>
    <t>โครงอบรมความรู้ด้านมาตรการ T-VER standard และ T-VER Premiumรวมทั้ง LESS สำหรับเจ้าหน้าที่ด้านการเกษตรและเกษตรกร</t>
  </si>
  <si>
    <t>โครงการเสริมสร้างความตระหนักรู้และเสริมศักยภาพด้านการรับมือต่อเปลี่ยนแปลงสภาพภูมิอากาศ ให้แก่กลุ่มเกษตรกร</t>
  </si>
  <si>
    <t>โครงการพัฒนาพื้นที่นำร่องเครือข่ายเกษตรกรรมต้านโลกร้อน</t>
  </si>
  <si>
    <t>โครงการพัฒนาระบบโลจิสติกส์การจัดการขยะแหล่งท่องเที่ยวเขาค้อ</t>
  </si>
  <si>
    <t>โครงการศรีเทพพื้นที่กันชนสีเขียว (Green Buffer Zone) ในแหล่งมรดกโลกศรีเทพ 
(มีป้ายสื่อความหมายความหลากหลายทางชีวภาพในพื้นที่)</t>
  </si>
  <si>
    <t xml:space="preserve">โครงการเมืองหัตถกรรมผ้าพื้นถิ่นคาร์บอนสุทธิเป็นศูนย์ (Carbon Neutral Tourism) </t>
  </si>
  <si>
    <t>โครงการเสริมสร้างขีดความสามารถของผู้ประกอบการเพื่อรับมือกับความเสี่ยงจากการเปลี่ยนแปลงสภาพภูมิอากาศ</t>
  </si>
  <si>
    <t>โครงการเมืองมรดกโลกท่องเที่ยวคาร์บอนสุทธิเป็นศูนย์ (Carbon Neutral Tourism)</t>
  </si>
  <si>
    <t>โครงการจัดตั้งกองทุนสิ่งแวดล้อมเพื่อจัดการขยะในแหล่งท่องเที่ยว</t>
  </si>
  <si>
    <t xml:space="preserve">โครงการจัดตั้งศูนย์ออกแบบเพื่อสภาพแวดล้อมเอื้อต่อประชาชนและสังคมผู้สูงอายุ </t>
  </si>
  <si>
    <t>โครงการพัฒนาระบบ Geo-IoT เพื่อเฝ้าระวังด้านภัยความแล้ง-ร้อนและ  PM 2.5 ต่อสาธารณสุขประชาชนจังหวัดเพชรบูรณ์</t>
  </si>
  <si>
    <t>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</si>
  <si>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 xml:space="preserve">โครงการพัฒนาเขตกันชนสีเขียวในพื้นที่เขตไร่อ้อย (วิเชียรบุรี- ศรีเทพ- บึงสามพัน)  </t>
  </si>
  <si>
    <t xml:space="preserve">โครงการเพชรบูรณ์จิตอาสาแก้ไขปัญหาหมอกควัน  </t>
  </si>
  <si>
    <t xml:space="preserve">โครงการประกาศเขตเปราะบางด้านไฟป่าและปลูกป่าทดแทน  </t>
  </si>
  <si>
    <t xml:space="preserve">โครงการเครือข่าย วิถีชีวิตเพชรบูรณ์ที่เป็นมิตรต่อสิ่งแวดล้อม” (Phetchabun-Eco-villages)  
(เป็นรูปแบบการใช้ชีวิตที่อนุรักษ์ทรัพยากรธรรมชาติและสิ่งแวดล้อม) </t>
  </si>
  <si>
    <t>โครงการพัฒนาเครือข่ายเฝ้าระวังพื้นที่เปราะบางต่อการเกิดไฟป่าโดยสร้างการมีส่วนร่วมของชุมชน</t>
  </si>
  <si>
    <t>โครงการจัดตั้งกองทุนสำหรับชุมชนป้องกันการเผาและไฟป่า</t>
  </si>
  <si>
    <t xml:space="preserve">โครงการเพชรบูรณ์-ศูนย์พักพิงถาวรจากภัยพิบัติที่เป็นมิตรต่อสิ่งแวดล้อม </t>
  </si>
  <si>
    <t>โครงการชุมชนต้นแบบ “เสถียรภาพ เพชรบูรณ์” ด้านสถาปัตยกรรมที่สอดคล้องกับสภาพอากาศ (Climate resilience architecture</t>
  </si>
  <si>
    <t>โครงการพัฒนาระบบรายงานผลการแจ้งเตือนภัยเรียลไทม์ (Real Time) แก่ประชาชน</t>
  </si>
  <si>
    <t>โครงการจัดทำแผนที่ผังเมืองใหม่สู้ภัยพิบัติสำหรับประชาชน</t>
  </si>
  <si>
    <t>โครงการจัดตั้งกองทุนสิ่งแวดล้อมสำหรับภัยน้ำท่วมและภัยแล้ง</t>
  </si>
  <si>
    <t>ผลการศึกษาสภาพการณ์ความเสี่ยงพบว่ามีแนวโน้มปัญหาการเรื่องความแล้ง รวมทั้งน้ำท่วม (ไม่มีลักษณะท่วมขัง) 
แนวโน้มจะเกิดปัญหาน้ำท่วมในหลายพื้นที่เป็นวงกว้างในระดับสูง เช่น อำเภอเมือง อำเภอศรีเทพ ภายใต้ RCP 4.5 และ RCP8.5 ตามลำดับ</t>
  </si>
  <si>
    <t xml:space="preserve">ลดความเสียหายจากภัยแล้ง และอุทกภัย ในพื้นที่เสี่ยงสูง และพื้นที่เสี่ยงในระดับรอง ที่มีต่อการด้านเกษตรกรรม ทรัพยากรธรรมชาติ สาธารณสุข และด้านอื่น ๆ ที่มีผลกระทบมาจากการเปลี่ยนแปลงสภาพภูมิอากาศ </t>
  </si>
  <si>
    <t>มาตรการ การปรับปรุงสภาพลำน้ำ (Channel modifications) และสร้างโครงข่ายระบบหน่วงน้ำเพื่อบรรเทาภัยพิบัติ และความแล้ง
(น้ำล้นตลิ่ง  น้ำท่วมฉับพลัน) และ เพิ่มปริมาณความจุลำน้ำยม และลำน้ำสาขา</t>
  </si>
  <si>
    <t>1.โครงการ  ศรีเทพโมเดลต้นแบบการพัฒนาแหล่งน้ำขนาดเล็กและเพิ่มความจุลำน้ำสาขา 
2.โครงการ หล่มเก่า - หล่มสัก โมเดลต้นแบบการจัดการพื้นที่ต้นน้ำและลำน้ำสาขาเพื่อบรรเทาน้ำท่วมฉับพลัน ดินโคลนถล่ม</t>
  </si>
  <si>
    <t xml:space="preserve">มาตรการ พัฒนาการจัดทำ Geo-IoT ด้าน Water footprint เพื่อติดตามและบริหารจัดการระบบลุ่มน้ำ    </t>
  </si>
  <si>
    <t>3.โครงการ.ติดตั้งระบบ Geo-IoT ด้าน Water footprint เพื่อติดตามและบริหารจัดการระบบลุ่มน้ำในพื้นที่</t>
  </si>
  <si>
    <t xml:space="preserve">มาตรการ ส่งเสริมภูมิปัญญาท้องถิ่นด้านการจัดการน้ำที่เหมาะสมกับการบริหารจัดการน้ำตามบริบทของจังหวัดเพชรบูรณ์   </t>
  </si>
  <si>
    <t>4.โครงการจัดการความรู้ด้านการจัดการน้ำที่เหมาะสมกับการบริหารจัดการน้ำตามบริบทของจังหวัดเพชรบูรณ์</t>
  </si>
  <si>
    <t>มาตรการสร้างนโยบายสาธารณะเพื่อการจัดการน้ำโดยภาคประชาชน</t>
  </si>
  <si>
    <t>5.โครงการสร้างนโยบายสาธารณะเพชรบูรณ์ โมเดล</t>
  </si>
  <si>
    <t>โครงการ 1*</t>
  </si>
  <si>
    <t>ความเสียหายต่อผลผลิตทางการเกษตรจากสภาวะภัยความร้อน และภัยแล้งเป็นหลัก อุทกภัย และ ภัยร้อน มีมูลค่าใกล้เคียงกัน ซึ่งภัยทุกปัจจัยดังกล่าวส่งผลกระทบต่อสรีรวิทยาของพืชทางการเกษตร และจากปริมาณน้ำใช้สำหรับภาคการเกษตร ซึ่งจะส่งผลต่อการลดผลผลิต และสารอาหารที่สำคัญ ในอนาคต</t>
  </si>
  <si>
    <t xml:space="preserve">ลดความเสียหายและรักษาความยั่งยืนของผลผลิตทางการเกษตรและความมั่นคงทางอาหารภายใต้ความเสี่ยงจากภัยร้อน แล้ง และน้ำท่วม จากผลกระทบจากการเปลี่ยนแปลงสภาพภูมิอากาศของเกษตรกรรมในจังหวัดเพชรบูรณ์ </t>
  </si>
  <si>
    <t xml:space="preserve">มาตรการ พัฒนาระบบข้อมูลเกษตรแม่นยำเพื่อเตือนภัยล่วงหน้า (Precision Agriculture for Early warning system) </t>
  </si>
  <si>
    <t xml:space="preserve">มาตรการ Agri-Model คาร์บอนต่ำโดยชุมชน        </t>
  </si>
  <si>
    <t>2.โครงอบรมความรู้ด้านมาตรการ T-VER standard และ T-VER Premiumรวมทั้ง LESS สำหรับเจ้าหน้าที่ด้านการเกษตรและเกษตรกร
3.โครงการเสริมสร้างความตระหนักรู้และเสริมศักยภาพด้านการรับมือต่อเปลี่ยนแปลงสภาพภูมิอากาศ ให้แก่กลุ่มเกษตรกร
4.โครงการพัฒนาพื้นที่นำร่องเครือข่ายเกษตรกรรมต้านโลกร้อน</t>
  </si>
  <si>
    <t>1โครงการพัฒนาและการใช้งานระบบข้อมูลเกษตรแม่นยำเพื่อเตือนภัยล่วงหน้า (Precision Agriculture for Early warning system)</t>
  </si>
  <si>
    <t>มาตรการเชิงรุกพืชเกษตรคาร์บอนต่ำ</t>
  </si>
  <si>
    <t>5.โครงการเมืองพื้นที่นำร่อง-เกษตรอินทรีย์ครบวงจร
6.โครงการพืชเกษตร GI คาร์บอนต่ำ (มะขามหวาน / ข้าวลืมผัว)
7.โครงการส่งเสริมระบบการปลูกพืชแบบผสมผสานหรือพืชหมุนเวียน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</si>
  <si>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ปัญหาจากภัยความแล้ง รองลงมาคือภัยความร้อนส่งผลกระทบต่อการท่องเที่ยว ในระดับสูง อย่างมีนัยสำคัญโดยเฉพาะอย่างยิ่งในพื้นที่ที่เป็นแหล่งท่องเที่ยวสำคัญ เช่น อำเภอศรีเทพ ซึ่งเป็นแหล่ง มรดกโลก (รวมทั้งพื้นที่อำเภอเมือง อำเภอหล่มเก่า และหล่มสัก) ภายใต้ RCP 8.5  เนื่องจากภัยแล้งจะส่งผลต่อปริมาณน้ำใช้ในพื้นที่รวมทั้งส่งผลกระทบต่อความรุนแรงของไฟป่าและระดับ PM โดยเฉพาะอย่างยิ่ง PM2.5 ในพื้นที่ 
จึงมีแนวโน้มปัญหาการลดลงของการท่องเที่ยวกลางแจ้ง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</t>
  </si>
  <si>
    <t>ลดการหยุดชะงักการท่องเที่ยวในที่โล่งแจ้งเนื่องจากความร้อน (ลดการสูญเสียรายได้จากการท่องเที่ยวเนื่องจากภัยร้อน) และส่งเสริมลักษณ์ของพื้นที่เข้าสู่แหล่งการท่องเที่ยวคาร์บอนสุทธิเป็นศูนย์ โดยมีเป้าหมายให้จังหวัดมีศักยภาพในการปรับตัวในเชิงรุกและเชิงรับส่งผลทำให้จังหวัดเพชรบูรณ์มีความยั่งยืนในด้านการจัดการท่องเที่ยวภายใต้การเปลี่ยนแปลงสภาพภูมิอากาศ</t>
  </si>
  <si>
    <t>มาตรการเพิ่มพื้นที่สีเขียวในแหล่งมรดกโลกเพื่อลดโลกร้อน</t>
  </si>
  <si>
    <t>โครงการ 1   โครงการศรีเทพพื้นที่กันชนสีเขียว (Green Buffer Zone) ในแหล่งมรดกโลกศรีเทพ 
(มีป้ายสื่อความหมายความหลากหลายทางชีวภาพในพื้นที่)</t>
  </si>
  <si>
    <t xml:space="preserve">มาตรการ ยกระดับการท่องเที่ยวคาร์บอนสุทธิเป็นศูนย์ (Carbon Neutral Tourism)       </t>
  </si>
  <si>
    <t xml:space="preserve"> 1โครงการศรีเทพพื้นที่กันชนสีเขียว (Green Buffer Zone) ในแหล่งมรดกโลกศรีเทพ 
(มีป้ายสื่อความหมายความหลากหลายทางชีวภาพในพื้นที่)</t>
  </si>
  <si>
    <t xml:space="preserve">2 โครงการเมืองมรดกโลกท่องเที่ยวคาร์บอนสุทธิเป็นศูนย์ (Carbon Neutral Tourism)
3 โครงการเมืองหัตถกรรมผ้าพื้นถิ่นคาร์บอนสุทธิเป็นศูนย์ (Carbon Neutral Tourism) 
</t>
  </si>
  <si>
    <t>มาตรการ การเสริมศักยภาพแหล่งท่องเที่ยวเชิงวัฒนธรรมจังหวัดเพชรบูรณ์ เพื่อรับมือต่อการเปลี่ยนแปลงสภาพภูมิอากาศ</t>
  </si>
  <si>
    <t>มาตรการกองทุนเพื่อบริหารจัดการขยะในแหล่งท่องเที่ยว</t>
  </si>
  <si>
    <t>4 โครงการเสริมสร้างขีดความสามารถของผู้ประกอบการเพื่อรับมือกับความเสี่ยงจากการเปลี่ยนแปลงสภาพภูมิอากาศ</t>
  </si>
  <si>
    <t>5 โครงการจัดตั้งกองทุนสิ่งแวดล้อมเพื่อจัดการขยะในแหล่งท่องเที่ยว                                                                                             6.โครงการพัฒนาระบบโลจิสติกส์การจัดการขยะแหล่งท่องเที่ยวเขาค้อ</t>
  </si>
  <si>
    <t xml:space="preserve">3โครงการเมืองหัตถกรรมผ้าพื้นถิ่นคาร์บอนสุทธิเป็นศูนย์ (Carbon Neutral Tourism) </t>
  </si>
  <si>
    <t>6.โครงการพัฒนาระบบโลจิสติกส์การจัดการขยะแหล่งท่องเที่ยวเขาค้อ</t>
  </si>
  <si>
    <t>ด้านสาธารณสุขมีแนวโน้มได้รับผลกระทบจากภัยจากความแล้งในระดับสูงในเขตอำเภอเมือง อำเภอศรีเทพ อำเภอหล่มเก่า และหล่มสัก ตามด้วยภัยความร้อน เนื่องจากความแห้งแล้งส่งผลกระทบต่อความรุนแรงของการเกิดไฟป่า และสถานการณ์ PM 2.5 และการขาดน้ำใช้ในการอุปโภคบริโภค เกิดภาวะขาดน้ำขาดสารอาหาร และเพิ่ม โอกาสการเกิดโรคระบาด เนื่องจากในภาวะภัยแล้งอาจจำเป็นต้องมีการอนุรักษ์น้ำทำให้ประชาชนอาจลดการล้างมือ และการปฏิบัติด้านสุขอนามัยอื่น ๆ เพื่อประหยัดน้ำ จึงทำใหมีการแพรเชื้อโรคได้ง่าย เชน การติดเชื้อในระบบทางเดิน อาหาร โรคระบบทางเดินหายใจ เป็นต้น</t>
  </si>
  <si>
    <t>ลดจำนวนผู้ป่วยจาะสภาวะการเกิดโรค และความเครียดจากภัยแล้ง ภัยจาก PM2.5 ที่เพิ่มขึ้นจากภัยแล้ง รวมทั้งภัยร้อน ในกลุ่มเปราะบาง โดยเฉพาะกลุ่มผู้สูงอายุ กลุ่มผู้สูงอายุพึ่งพิง กลุ่มยากจน กลุ่มประชากรวัยเด็ก ประชากรในเขตชนบทที่ขาดแคลนน้ำในการอุปโภคบริโภค</t>
  </si>
  <si>
    <t>มาตรการพัฒนาระบบ Geo-IoT และระบบฐานข้อมูลสารสนเทศ เพื่อเฝ้าระวัง ความเสี่ยงด้านสุขภาพ และผลกระทบจากการเปลี่ยนแปลงสภาพภูมิอากาศ</t>
  </si>
  <si>
    <t>1โครงการพัฒนาระบบ Geo-IoT เพื่อเฝ้าระวังด้านภัยความแล้ง-ร้อนและ  PM 2.5 ต่อสาธารณสุขประชาชนจังหวัดเพชรบูรณ์</t>
  </si>
  <si>
    <t>มาตรการพัฒนาเครือข่ายรับมือความเสี่ยงด้านสุขภาพ และผลกระทบจากการเปลี่ยนแปลงสภาพภูมิอากาศ</t>
  </si>
  <si>
    <t>2.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</si>
  <si>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t>มาตรการ พัฒนาระบบบริการสาธารณสุข เพื่อรับมือกับสถานการณ์การเปลี่ยนแปลงภูมิอากาศที่มีผลกระทบต่อสุขภาพ</t>
  </si>
  <si>
    <t>3.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</si>
  <si>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>มาตรการรองรับประชากรสูงอายุภายใต้สถานการณ์ภัยพิบัติแบบถาวร</t>
  </si>
  <si>
    <t xml:space="preserve">4. โครงการจัดตั้งศูนย์ออกแบบเพื่อสภาพแวดล้อมเอื้อต่อประชาชนและสังคมผู้สูงอายุ </t>
  </si>
  <si>
    <t>มีแนวโน้มจากภัยความแล้งและภัยร้อนที่ส่งผลต่อการจัดการทรัพยากรธรรมชาติ          ในระดับสูง ถึง 4 อำเภอคือ อำเภอเมือง
อำเภอชนแดน  อำเภอหล่มเก่า และอำเภอศรีเทพ  (จากทั้งหมด 11 อำเภอ) ดังนั้นจึงมีแนวโน้มความเสี่ยงจากการเกิดไฟป่า และการเผาไหม้โดยธรรมชาติ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-มีแนวโน้มการสูญเสียพื้นที่สีเขียว</t>
  </si>
  <si>
    <t xml:space="preserve">เพิ่มพื้นที่สีเขียวและลดการเผา และ ลดสถานการณ์ไฟป่า </t>
  </si>
  <si>
    <t>มาตรการเพิ่มพื้นที่สีเขียวนอกเขตอนุรักษ์เพื่อเป็นเขตกันชน และเขตอากาศสะอาด</t>
  </si>
  <si>
    <t>1 โครงการพัฒนาเขตกันชนสีเขียวในพื้นที่เขตไร่อ้อย (วิเชียรบุรี- ศรีเทพ- บึงสามพัน)</t>
  </si>
  <si>
    <t>มาตรการ พัฒนาชุมชนต้นแบบ วิถีชีวิตเพชรบูรณ์เป็นมิตรต่อสิ่งแวดล้อม ((Phetchabun -Eco-villages)</t>
  </si>
  <si>
    <t>มาตรการจิตอาสาลดการเผา</t>
  </si>
  <si>
    <t xml:space="preserve">2 โครงการเครือข่าย วิถีชีวิตเพชรบูรณ์ที่เป็นมิตรต่อสิ่งแวดล้อม” (Phetchabun-Eco-villages)  
(เป็นรูปแบบการใช้ชีวิตที่อนุรักษ์ทรัพยากรธรรมชาติและสิ่งแวดล้อม) </t>
  </si>
  <si>
    <t>3 โครงการเพชรบูรณ์จิตอาสาแก้ไขปัญหาหมอกควัน
4 โครงการพัฒนาเครือข่ายเฝ้าระวังพื้นที่เปราะบางต่อการเกิดไฟป่าโดยสร้างการมีส่วนร่วมของชุมชน</t>
  </si>
  <si>
    <t>มาตรการประกาศเขตเปราะบางด้านไฟป่า</t>
  </si>
  <si>
    <t>5 โครงการประกาศเขตเปราะบางด้านไฟป่าและปลูกป่าทดแทน
6 โครงการจัดตั้งกองทุนสำหรับชุมชนป้องกันการเผาและไฟป่า</t>
  </si>
  <si>
    <t>3 โครงการเพชรบูรณ์จิตอาสาแก้ไขปัญหาหมอกควัน</t>
  </si>
  <si>
    <t>5 โครงการประกาศเขตเปราะบางด้านไฟป่าและปลูกป่าทดแทน</t>
  </si>
  <si>
    <t>ภัยจากความร้อน ส่งผลต่อความรุนแรงของปัญหาอุทกภัย ทำลายเคหะสถาน ทำให้ประชาชนต้องอพยพแหล่งที่อยู่ชั่วคราวเป็นประจำ
-สาธารณูปโภคบริเวณที่อยู่อาศัยเสียหาย หรือพัง
-การหยุดชะงักของเศรษฐกิจและวิถีชีวิตปกติของประชาชน 
-ภัยแล้ง และความร้อนส่งผลต่อการย้ายถิ่นฐานในอนาคตของประชาชน ในกลุ่มเกษตรกร และผู้ประกอบการการท่องเที่ยว</t>
  </si>
  <si>
    <t>ลดความเสียหายหรือการเสียชีวิตของประชาชนจากอุทกภัย 
-ลดการย้ายถิ่นฐานจากภัย น้ำท่วม ภัยแล้ง และความร้อน</t>
  </si>
  <si>
    <t>มาตรการรองรับประชาชนภายใต้สถานการณ์ภัยพิบัติแบบถาวร</t>
  </si>
  <si>
    <t>1โครงการเพชรบูรณ์-ศูนย์พักพิงถาวรจากภัยพิบัติที่เป็นมิตรต่อสิ่งแวดล้อม</t>
  </si>
  <si>
    <t xml:space="preserve">มาตรการสร้างชุมชนต้นแบบ “เสถียรภาพ เพชรบูรณ์” ด้านสถาปัตยกรรมที่สอดคล้องกับสภาพอากาศ (Climate
resilience architecture) </t>
  </si>
  <si>
    <t>2.โครงการชุมชนต้นแบบ “เสถียรภาพ เพชรบูรณ์” ด้านสถาปัตยกรรมที่สอดคล้องกับสภาพอากาศ (Climate resilience architecture)</t>
  </si>
  <si>
    <t>มาตรการพัฒนาและเพิ่มประสิทธิภาพระบบระบบ Geo-IoT เพื่อการแจ้งเตือนภัยล่วงหน้า (Early warning system) ในระดับชุมชน</t>
  </si>
  <si>
    <t>3.โครงการพัฒนาระบบรายงานผลการแจ้งเตือนภัยเรียลไทม์ (Real Time) แก่ประชาชน</t>
  </si>
  <si>
    <t>มาตรการจัดการผังเมืองใหม่เพื่อรองรับการเปลี่ยนแปลงภูมิอากาศ</t>
  </si>
  <si>
    <t>มาตรการกองทุนสิ่งแวดล้อมสู้ภัยพิบัติ</t>
  </si>
  <si>
    <t>4.โครงการจัดทำแผนที่ผังเมืองใหม่สู้ภัยพิบัติสำหรับประชาชน</t>
  </si>
  <si>
    <t>5.โครงการจัดตั้งกองทุนสิ่งแวดล้อมสำหรับภัยน้ำท่วมและภัยแล้ง</t>
  </si>
  <si>
    <t>92*</t>
  </si>
  <si>
    <t>1โครงการเพชรบูรณ์-ศูนย์พักพิงถาวรจากภัยพิบัติที่เป็นมิตรต่อสิ่งแวดล้อม                  2.โครงการชุมชนต้นแบบ “เสถียรภาพ เพชรบูรณ์” ด้านสถาปัตยกรรมที่สอดคล้องกับสภาพอากาศ (Climate resilience architecture)</t>
  </si>
  <si>
    <t>5.โครงการเมืองพื้นที่นำร่อง-เกษตรอินทรีย์ครบวงจร</t>
  </si>
  <si>
    <t>5.โครงการเมืองพื้นที่นำร่อง-เกษตรอินทรีย์ครบวงจร                                                     6.โครงการพืชเกษตร GI คาร์บอนต่ำ (มะขามหวาน / ข้าวลืมผัว)                                    7.โครงการส่งเสริมระบบการปลูกพืชแบบผสมผสานหรือพืชหมุนเวียน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</si>
  <si>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 xml:space="preserve">จำนวนครัวเรือนเกษตรกรเข้าร่วมโครงการอย่างน้อยร้อยละ 5ครัวเรือนต่อ 1 อำเภอ 
-จำนวนเกษตรกรผ่านการอบรมและเตรียมเข้าสู่ระบบอินทรีย์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                                                        </t>
    </r>
    <r>
      <rPr>
        <sz val="11"/>
        <color rgb="FFFF0000"/>
        <rFont val="Tahoma"/>
        <family val="2"/>
        <scheme val="minor"/>
      </rPr>
      <t>โครงการ 6</t>
    </r>
    <r>
      <rPr>
        <sz val="11"/>
        <color theme="1"/>
        <rFont val="Tahoma"/>
        <family val="2"/>
        <scheme val="minor"/>
      </rPr>
      <t xml:space="preserve"> =จำนวนเกษตรกรผู้ปลูกพืช GI ของจังหวัดเพชรบูรณ์ข้าร่วมโครงการอย่างน้อยร้อยละ 10 
--จำนวนเกษตรกรผ่านการอบรมเรื่องเกษตรคาร์บอนต่ำ อย่างน้อยร้อยละ 80 ของจำนวนผู้เข้าอบรมทั้งหมด 
-จำนวนเกษตรกรที่พร้อมเป็นพื้นที่นำร่องโครงการอย่างน้อยร้อยละ 5 ของจำนวนทั้งหมด                                </t>
    </r>
    <r>
      <rPr>
        <sz val="11"/>
        <color rgb="FFFF0000"/>
        <rFont val="Tahoma"/>
        <family val="2"/>
        <scheme val="minor"/>
      </rPr>
      <t>โครงการ 7 =</t>
    </r>
    <r>
      <rPr>
        <sz val="11"/>
        <color theme="1"/>
        <rFont val="Tahoma"/>
        <family val="2"/>
        <scheme val="minor"/>
      </rPr>
      <t xml:space="preserve"> จำนวนพื้นที่เกษตรกรรมในอำเภอที่ได้รับการประเมินเป็นพื้นที่เสี่ยงสูงเข้าร่วมโครงการอย่างน้อยร้อยละ 30
-จำนวนชนิดพันธุ์พืชทางการเกษตร หรือ ชุดกลุ่มพืชที่สามารถปลูกหมุนเวียนในพื้นที่ได้ดี                                                     </t>
    </r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</si>
  <si>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 xml:space="preserve">ได้รูปแบบการดำเนินงานเกษตรอินทรีย์ครบวงจรที่เป็นแบบแผนและประสบความสำเร็จ
-ปริมาณปุ๋ยเคมีที่ลดลงในพื้นที่ที่เข้าร่วมโครงการ (เทียบกับปีที่เริ่มโครงการ) 
-ปริมาณสารเคมีทางการเกษตรที่ลดลง (เทียบกับปีที่เริ่มโครงการ
-ได้ผลผลิตเกษตรอินทรีย์ที่เป็นผลิตภัณฑ์ต้นแบบให้แก่จังหวัดเพชรบูรณ์อย่างน้อย 1 ผลงาน   </t>
    </r>
    <r>
      <rPr>
        <sz val="11"/>
        <color rgb="FFFF0000"/>
        <rFont val="Tahoma"/>
        <family val="2"/>
        <scheme val="minor"/>
      </rPr>
      <t xml:space="preserve">                                                     โครงการ 6 =</t>
    </r>
    <r>
      <rPr>
        <sz val="11"/>
        <color theme="1"/>
        <rFont val="Tahoma"/>
        <family val="2"/>
        <scheme val="minor"/>
      </rPr>
      <t xml:space="preserve">มีพื้นที่ต้นแบบพืช GI คาร์บอนต่ำที่ประสบความสำเร็จโดยมีตัวชี้วัดคือการลดการปล่อยก๊าซเรือนกระจกอย่างน้อยร้อยละ 20 เมื่อเปรียบเทียบกับกรณีฐาน    </t>
    </r>
    <r>
      <rPr>
        <sz val="11"/>
        <color rgb="FFFF0000"/>
        <rFont val="Tahoma"/>
        <family val="2"/>
        <scheme val="minor"/>
      </rPr>
      <t xml:space="preserve">                                                           โครงการ 7 =</t>
    </r>
    <r>
      <rPr>
        <sz val="11"/>
        <color theme="1"/>
        <rFont val="Tahoma"/>
        <family val="2"/>
        <scheme val="minor"/>
      </rPr>
      <t xml:space="preserve">กำหนดชนิดพันธุ์พืชที่ใช้ในการปลูกแบบหมุนเวียนได้อย่างเป็นแบบแผนและได้ผลจริงอย่างมีประสิทธิภาพ    </t>
    </r>
  </si>
  <si>
    <r>
      <t>โครงการ 5 =</t>
    </r>
    <r>
      <rPr>
        <sz val="11"/>
        <color theme="1"/>
        <rFont val="Tahoma"/>
        <family val="2"/>
        <scheme val="minor"/>
      </rPr>
      <t xml:space="preserve">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-เพิ่มแหล่งท่องเที่ยวเชิงเกษตรคาร์บอนสุทธิเป็นศูนย์ให้แก่จังหวัดเพชรบูรณ์
-มีพื้นที่ต้นแบบของการเกษตรคาร์บอนสุทธิเป็นศูนย์และเป็นแหล่งการเรียนรู้ และถอดบทเรียนสู่พื้นที่อื่น ๆ    </t>
    </r>
    <r>
      <rPr>
        <sz val="11"/>
        <color rgb="FFFF0000"/>
        <rFont val="Tahoma"/>
        <family val="2"/>
        <scheme val="minor"/>
      </rPr>
      <t xml:space="preserve">                         โครงการ 6 =</t>
    </r>
    <r>
      <rPr>
        <sz val="11"/>
        <color theme="1"/>
        <rFont val="Tahoma"/>
        <family val="2"/>
        <scheme val="minor"/>
      </rPr>
      <t xml:space="preserve">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-เพิ่มแหล่งท่องเที่ยวเชิงเกษตรคาร์บอนสุทธิเป็นศูนย์ให้แก่จังหวัดเพชรบูรณ์
-มีพื้นที่ต้นแบบของการเกษตรคาร์บอนต่ำและถอดบทเรียนสู่พื้นที่อื่น ๆ    </t>
    </r>
    <r>
      <rPr>
        <sz val="11"/>
        <color rgb="FFFF0000"/>
        <rFont val="Tahoma"/>
        <family val="2"/>
        <scheme val="minor"/>
      </rPr>
      <t xml:space="preserve">                            โครงการ 7 =</t>
    </r>
    <r>
      <rPr>
        <sz val="11"/>
        <color theme="1"/>
        <rFont val="Tahoma"/>
        <family val="2"/>
        <scheme val="minor"/>
      </rPr>
      <t xml:space="preserve">เป็นพื้นที่ต้นแบบรวมทั้งสามารถเป็นศูนย์และเป็นแหล่งการเรียนรู้ และถอดบทเรียนสู่พื้นที่อื่นๆ
 -เพิ่มผลประโยชน์ทางเศรษฐศาสตร์เมื่อเปรียบเทียบกับปีเริ่มต้นโครงการ
(พื้นที่ที่เข้าร่วมโครงการมีการดำเนินกิจกรรมต่อเนื่องในพื้นที่อย่างน้อย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(ลดความเสียหายจากการเปลี่ยนแปลงภูมิอากาศได้) )
-เกษตรกรสามารถพึ่งพาตัวเองได้ภายใต้สภาวะการเปลี่ยนแปลงภูมิอากาศ   </t>
    </r>
  </si>
  <si>
    <r>
      <t>โครงการ 5 =</t>
    </r>
    <r>
      <rPr>
        <sz val="11"/>
        <color theme="1"/>
        <rFont val="Tahoma"/>
        <family val="2"/>
        <scheme val="minor"/>
      </rPr>
      <t xml:space="preserve">ความมั่นคงทั้งทางด้านสิ่งแวดล้อม เศรษฐกิจและสังคมให้แก่ชุมชนเกษตรกรจังหวัดเพชรบูรณ์
 -เพิ่มศักยภาพการปรับตัวต่อความเสี่ยงต่อการเปลี่ยนแปลงภูมิอากาศในพื้นที่อย่างยั่งยืน </t>
    </r>
    <r>
      <rPr>
        <sz val="11"/>
        <color rgb="FFFF0000"/>
        <rFont val="Tahoma"/>
        <family val="2"/>
        <scheme val="minor"/>
      </rPr>
      <t xml:space="preserve">                                                 โครงการ 6 =</t>
    </r>
    <r>
      <rPr>
        <sz val="11"/>
        <color theme="1"/>
        <rFont val="Tahoma"/>
        <family val="2"/>
        <scheme val="minor"/>
      </rPr>
      <t xml:space="preserve">เพิ่มศักยภาพการรับมือจากความเสี่ยงด้านผลผลิตทางการเกษตรและความมั่นคงทางอาหารภายใต้ความเสี่ยงจากสภาวะโลกร้อน </t>
    </r>
    <r>
      <rPr>
        <sz val="11"/>
        <color rgb="FFFF0000"/>
        <rFont val="Tahoma"/>
        <family val="2"/>
        <scheme val="minor"/>
      </rPr>
      <t xml:space="preserve">                      โครงการ 7 =</t>
    </r>
    <r>
      <rPr>
        <sz val="11"/>
        <color theme="1"/>
        <rFont val="Tahoma"/>
        <family val="2"/>
        <scheme val="minor"/>
      </rPr>
      <t xml:space="preserve"> ผลผลิตและรายได้จากพื้นที่เกษตรกรรมมั่นคงรับมือจากการเปลี่ยนแปลงภูมิอากาศได้อย่างมีศักยภาพ   </t>
    </r>
  </si>
  <si>
    <t>1   โครงการศรีเทพพื้นที่กันชนสีเขียว (Green Buffer Zone) ในแหล่งมรดกโลกศรีเทพ 
(มีป้ายสื่อความหมายความหลากหลายทางชีวภาพในพื้นที่)</t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</si>
  <si>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เพิ่มขีดความสามารถของภาคการท่องเที่ยวของจังหวัดเพชรบูรณ์ให้มีการเติบโตอย่างยั่งยืนและรองรับความเสี่ยงจากการ 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</si>
  <si>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เพิ่มแหล่งกักเก็บคาร์บอนในพื้นที่แหล่งท่องเที่ยว
-จำนวนนักท่องเที่ยวเพิ่มขึ้นในฤดูร้อน (เปรียบเทียบกับช่วงก่อนการสร้างพื้นที่กันชน) 
-เพิ่มมูลค่าทางด้านเศรษฐกิจให้แก่ชุมชนจากการท่องเที่ยว
-เป็นพื้นที่ท่องเที่ยวที่พร้อมเข้าสู่เกณฑ์แหล่งท่องเที่ยวคาร์บอนสุทธิเป็นศูนย์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</si>
  <si>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เพิ่มความหลากหลายทางชีวภาพในพื้นที่ท่องเที่ยว
-รักษาระดับอุณหภูมิและความชื้นภายในแหล่งท่องเที่ยวมรดกโลกให้อยู่ในสภาวะที่สามารถจูงใจให้ท่องเที่ยวได้ทุกฤดูกาล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</si>
  <si>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มีพื้นที่กันชนสีเขียวที่มีอุโมงสีเขียวอย่างน้อย 1 พื้นที่ที่ได้รับการจัดการตามหลักการทางภูมิสถาปัตย์ 
-ลดระดับอุณหภูมิอย่างน้อย  2 องศาเซลเซียสและเมื่อเปรียบเทียบระหว่างพื้นที่ภายและภายนอกพื้นที่กันชน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</si>
  <si>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เพิ่มขีดความสามารถของภาคการท่องเที่ยวของจังหวัดเพชรบูรณ์ให้มีการเติบโตอย่างยั่งยืนและรองรับความเสี่ยงจากการ 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</si>
  <si>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มีต้นแบบแหล่งท่องเที่ยว จ.เพชรบูรณ์
ที่ปล่อยคาร์บอนสุทธิเป็นศูนย์
(Carbon Neutral Tourism)
-เพิ่มจำนวนนักท่องเที่ยวที่มีคุณภาพ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-สร้างความมั่นคงทางเศรษฐกิจให้แก่แหล่งท่องเที่ยวอย่างยั่งยืน
-ผู้ประกอบการสามารถพึ่งตนเองได้เพื่อปรับตัวรับมือกับการเปลี่ยนแปลงภูมิอากาศ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</si>
  <si>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 xml:space="preserve">ศูนย์ของโครงการรวมทั้งแหล่งท่องเที่ยวที่เข้าร่วมโครงการอย่างน้อย 1 ศูนย์  ที่เข้าสู่กระบวนการการคำนวณค่าการปล่อยคาร์บอน และการชดเชยคาร์บอนเพื่อยื่นเข้าสู่รับการรับรองตนเอง (self-declaration) กับองค์การบริหารจัดการก๊าซเรือนกระจก 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</si>
  <si>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 xml:space="preserve">จำนวนแหล่งท่องเที่ยวที่เป็นศูนย์รวมผ้าพื้นถิ่นของจังหวัดเพชรบูรณ์และมีการจัดการการท่องเที่ยวรูปแบบคาร์บอนสุทธิเป็นศูนย์ ที่เกิดขึ้นอย่างน้อย 1 ศูนย์ จังหวัดเพชรบูรณ์ 
-ผู้ประกอบการการท่องเที่ยวในพื้นที่ (ที่จดทะเบียนตามกฎหมาย) เข้าร่วมโครงการอบรม T-VER เพื่อเตรียมพร้อมต่อการเข้าสู่การท่องเที่ยวคาร์บอนสุทธิเป็นศูนย์  </t>
    </r>
  </si>
  <si>
    <r>
      <rPr>
        <sz val="11"/>
        <color rgb="FFFF0000"/>
        <rFont val="Tahoma"/>
        <family val="2"/>
        <scheme val="minor"/>
      </rPr>
      <t>โครงการ 6 =</t>
    </r>
    <r>
      <rPr>
        <sz val="11"/>
        <color theme="1"/>
        <rFont val="Tahoma"/>
        <family val="2"/>
        <scheme val="minor"/>
      </rPr>
      <t>เพิ่มขีดความสามารถของภาคการท่องเที่ยวของจังหวัดเพชรบูรณ์ให้มีการเติบโตอย่างยั่งยืนและรองรับความเสี่ยงจากการ 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</si>
  <si>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 6 =</t>
    </r>
    <r>
      <rPr>
        <sz val="11"/>
        <color theme="1"/>
        <rFont val="Tahoma"/>
        <family val="2"/>
        <scheme val="minor"/>
      </rPr>
      <t>ลดการปล่อยก๊าซเรือนกระจกในพื้นที่การท่องเที่ยวจากการจัดการขยะ
-เพิ่มจำนวนนักท่องเที่ยวที่มีคุณภาพ (นักท่องเที่ยวภายในและต่างประเทศ)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-เป็นพื้นที่ท่องเที่ยวที่พร้อมเข้าสู่เกณฑ์แหล่งท่องเที่ยวคาร์บอนสุทธิเป็นศูนย์</t>
    </r>
  </si>
  <si>
    <r>
      <rPr>
        <sz val="11"/>
        <color rgb="FFFF0000"/>
        <rFont val="Tahoma"/>
        <family val="2"/>
        <scheme val="minor"/>
      </rPr>
      <t>โครงการ 6 =</t>
    </r>
    <r>
      <rPr>
        <sz val="11"/>
        <color theme="1"/>
        <rFont val="Tahoma"/>
        <family val="2"/>
        <scheme val="minor"/>
      </rPr>
      <t xml:space="preserve">ปริมาณขยะลดลงอย่างน้อยมีนัยสำคัญในพื้นที่ที่ได้รับการจัดสรรกองทุน (เปรียบเทียบปริมาณขยะก่อนและหลังการได้รับการจัดสรรเงินทุน) </t>
    </r>
  </si>
  <si>
    <r>
      <rPr>
        <sz val="11"/>
        <color rgb="FFFF0000"/>
        <rFont val="Tahoma"/>
        <family val="2"/>
        <scheme val="minor"/>
      </rPr>
      <t>โครงการ 6 =</t>
    </r>
    <r>
      <rPr>
        <sz val="11"/>
        <color theme="1"/>
        <rFont val="Tahoma"/>
        <family val="2"/>
        <scheme val="minor"/>
      </rPr>
      <t>จำนวนแหล่งท่องเที่ยวในพื้นที่เขาค้อที่ได้รับการจัดสรรกองทุนการจัดการขยะอย่างน้อยร้อยละ 50 
-ปริมาณขยะลดลงอย่างน้อยร้อยละ 80 ในพื้นที่ที่ได้รับการจัดสรรกองทุน (เปรียบเทียบปริมาณขยะก่อนและหลังการได้รับการจัดสรรเงินทุน
-นักท่องเที่ยวเขตเขาค้ออย่างน้อยร้อยละ 50 มีความเชื่อมั่นและพึงพอใจในระดับสูงสุดของการจัดอันดับคะแนน ในด้านการจัดการขยะในพื้นที่โครงการ</t>
    </r>
  </si>
  <si>
    <t>โครงการ 1 =หน่วยงานสาธารณสุขจังหวัดและอำเภอทั้ง 11 อำเภอมีระบบ Geo-IoT เพื่อเฝ้าระวังด้านภัยแล้ง ภัยร้อน และ PM2.5 ต่อสาธารณสุขประชาชน 
-มีตัวแทนของหน่วยงานสาธารณสุขจังหวัดและอำเภอทั้ง 11 อำเภอ     เข้ารับการอบรมการติดตั้งและการใช้งาน Geo-IoT เพื่อเฝ้าระวังด้านภัยความร้อนต่อสาธารณสุขประชาชน</t>
  </si>
  <si>
    <t xml:space="preserve">โครงการ 1 =มีฐานข้อมูลการเจ็บป่วยและเสียชีวิตจากการเปลี่ยนแปลงภูมิอากาศของทุกอำเภอในจังหวัด
-ร้อยละ 50 ของประชาชนที่ติดตามระบบมีความรอบรู้ด้านการเปลี่ยนแปลงสภาพภูมิอากาศ </t>
  </si>
  <si>
    <t>โครงการ 1 =ลดจำนวนผู้ป่วยจากสภาวะการเกิดโรค และความเครียดจากภัยแล้ง ภัยร้อน และ PM2.5   ในกลุ่ม ในกลุ่มเปราะบาง โดยเฉพาะกลุ่มผู้สูงอายุ
และประชาชนทั่วไป</t>
  </si>
  <si>
    <t>โครงการ 1 =มีระบบ และกลไกแบบเรียลไทม์ด้าน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</si>
  <si>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2. โครงการเสริมศักยภาพเครือข่าย อสม. เพื่อรับมือต่อความเสี่ยงด้านสุขภาพ และผลกระทบจากการเปลี่ยนแปลงสภาพภูมิอากาศ</t>
  </si>
  <si>
    <t>3. โครงการพัฒนาต้นแบบ รพ.สต. 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</si>
  <si>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ครอบคลุมทุกอำเภอ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</si>
  <si>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ประชาชนมีระบบสาธารณสุขใกล้ตัวที่มีศักยภาพในการปรับตัวด้านสาธารณสุขต่อการเปลี่ยนแปลงภูมิอากาศ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</si>
  <si>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ลดจำนวนผู้ป่วยจากสภาวะการเกิดโรค และความเครียดจากภัยแล้งและภัยร้อน ในกลุ่มเปราะบาง โดยเฉพาะกลุ่มผู้สูงอายุและประชาชนทั่วไป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</si>
  <si>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ประชาชนลดความเสี่ยง การเจ็บป่วย หรือการเสียชีวิตจากผลของภัยการเปลี่ยนแปลงภูมิอากาศ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</si>
  <si>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มี รพ.สต.ต้นแบบเพื่อลดและจัดการความเสี่ยงต่อสุขภาพที่เกิดจาก การเปลี่ยนแปลงของสภาพภูมิอากาศในระดับพื้นที่เกิดขึ้นทุกอำเภอ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</si>
  <si>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ประชาชน ในพื้นที่เครือข่ายมีทักษะในการจัดการสุขภาพตนเองจากผลกระทบจากการเปลี่ยนแปลงสภาพภูมิอากาศ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</si>
  <si>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 xml:space="preserve">จำนวน รพ.สต.ต้นแบบอย่างน้อย  1 รพ.สต   ต่อ 1 อำเภอ
-ตัวแทนเจ้าหน้าที่ รพ.สต.ทุก รพ.สต.ที่เข้าร่วมโครงการ เข้าร่วมอบรมเพื่อก้าวสู่การเป็น รพ.สต.ต้นแบบ 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</si>
  <si>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 xml:space="preserve">จำนวนเครือข่าย อสม.เพื่อรับมือฯ อย่างน้อยร้อยละ 10 เครือข่าย ต่อ 1 อำเภอ
-มีการอบรมให้ความรู้ต่อประชาชนโดยเครือข่ายอย่างน้อย 3 ครั้งต่อปี (ตามฤดูกาล) </t>
    </r>
  </si>
  <si>
    <t>ผลผลิต =
 -ได้รูปแบบการดำเนินงานเกษตรอินทรีย์ครบวงจรที่เป็นแบบแผนและประสบความสำเร็จ
-ปริมาณปุ๋ยเคมีที่ลดลงในพื้นที่ที่เข้าร่วมโครงการ (เทียบกับปีที่เริ่มโครงการ) 
-ปริมาณสารเคมีทางการเกษตรที่ลดลง (เทียบกับปีที่เริ่มโครงการ
-ได้ผลผลิตเกษตรอินทรีย์ที่เป็นผลิตภัณฑ์ต้นแบบให้แก่จังหวัดเพชรบูรณ์อย่างน้อย 1 ผลงาน</t>
  </si>
  <si>
    <t>จำนวนครัวเรือนเกษตรกร         เข้าร่วมโครงการอย่างน้อยร้อยละ 5ครัวเรือนต่อ 1 อำเภอ 
-จำนวนเกษตรกรผ่านการอบรมและเตรียมเข้าสู่ระบบอินทรีย์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
-จำนวนเกษตรกรผ่านการอบรมและเตรียมเข้าสู่ระบบอินทรีย์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</t>
  </si>
  <si>
    <t>เกษตรกรในพื้นที่เกษตรกรรมที่เข้าร่วมโครงการ</t>
  </si>
  <si>
    <t>แบบสอบถาม
-การสัมภาษณ์
-สำรวจปริมาณการใช้ปุ๋ยและสารเคมีที่ลดลง</t>
  </si>
  <si>
    <t>สำนักงานเกษตรจังหวัด
-สำนักงานเกษตรอำเภอ</t>
  </si>
  <si>
    <t>เก็บข้อมูล 2 ครั้งต่อ 1 กิจกรรม ต่อพื้นที่ที่เข้าร่วมโครงการ</t>
  </si>
  <si>
    <t>เกษตรกรในอำเภอที่เข้าร่วมโครงการและจดทะเบียนเป็นครัวเรือนเกษตรกร</t>
  </si>
  <si>
    <t>จำนวนชนิดพืชทางการเกษตรที่ไม่ใช่ผลผลิตของเกษตรอินทรีย์
-ปริมาณปุ๋ยเคมีและสารเคมีทางการเกษตรที่ใช้ในพื้นที่</t>
  </si>
  <si>
    <t>จังหวัดเพชรบูรณ์ประสบความสำเร็จในการเป็นพื้นที่เกษตรอินทรีย์ครบวงจรต้นแบบ</t>
  </si>
  <si>
    <t>ผลลัพธ์ =
-ลดการปล่อยก๊าซเรือนกระจกจากพื้นที่เกษตรกรรมในพื้นที่นำร่อง
-เพิ่มแหล่งท่องเที่ยวเชิงเกษตรคาร์บอนสุทธิเป็นศูนย์ให้แก่จังหวัดเพชรบูรณ์</t>
  </si>
  <si>
    <t>ปริมาณก๊าซเรือนกระจกที่คำนวณจากปริมาณปุ๋ยเคมี และสารเคมีทางการเกษตรที่ลดลงในพื้นที่ที่เข้าร่วมโครงการ (เทียบกับปีที่เริ่มโครงการ) 
-จำนวนแหล่งท่องเที่ยวเชิงเกษตรอย่างน้อย 1 พื้นที่ภายใต้โครงการ
-จำนวนแหล่งท่องเที่ยวเชิงเกษตรอย่างน้อย 1 พื้นที่ภายใต้โครงการที่มีกิจกรรมการถ่ายทอดองค์ความรู้</t>
  </si>
  <si>
    <t>เกษตรกรในพื้นที่เกษตรกรรมที่เข้าร่วมโครงการ
-แหล่งธุรกิจการขายปุ๋ยอินทรีย์
-สำนักงานเกษตรอำเภอ
-สำนักงานพัฒนาที่ดิน
-สำนักงานเกษตรจังหวัด</t>
  </si>
  <si>
    <t>เกษตรกรในอำเภอที่จดทะเบียนเป็นครัวเรือนเกษตรกร</t>
  </si>
  <si>
    <t>ปริมาณปุ๋ยเคมีและสารเคมีทางการเกษตรที่ใช้ในพื้นที่
-จำนวนแหล่งท่องเที่ยวเชิงเกษตรในพื้นที่
-รายได้ของเกษตรกรในพื้นที่จากกิจกรรมการท่องเที่ยวเชิงนิเวศ</t>
  </si>
  <si>
    <t>จังหวัดเพชรบูรณ์ประสบความสำเร็จในการเป็นพื้นที่เกษตรอินทรีย์ครบวงจรต้นแบบ
และพัฒนาเป็นแหล่งท่องเที่ยวเชิงนิเวศ</t>
  </si>
  <si>
    <t>ผลกระทบ =
-ความมั่นคงทั้งทางด้านสิ่งแวดล้อม เศรษฐกิจและสังคมให้แก่ชุมชนเกษตรกรจังหวัดเพชรบูรณ์
 -เพิ่มศักยภาพการปรับตัวต่อความเสี่ยงต่อการเปลี่ยนแปลงภูมิอากาศในพื้นที่อย่างยั่งยืน</t>
  </si>
  <si>
    <t>รายได้ของกลุ่มเกษตรกรที่เข้าร่วมโครงการที่เพิ่มขึ้น
-ชุมชนปรับทัศนคติและพฤติกรรมในเชิงบวกต่อระบบเกษตรอินทรีย์ครบวงจร และรับทราบถึงผลดีต่อการลดการปล่อยก๊าซเรือนกระจก</t>
  </si>
  <si>
    <t>แบบสอบถาม
-การสัมภาษณ์
-สำรวจปริมาณการใช้ปุ๋ยและสารเคมีที่ลดลง
-การประชุมระหว่างสำนักงานเกษตรจังหวัดและสำนักงานเกษตรอำเภอกับตัวแทนเกษตรกรในพื้นที่ (ที่ร่วมโครงการ) 
-สำรวจชนิดพืชเกษตรกรรมอินทรีย์ครบวงจร (เพิ่มขึ้นหรือลดลง)</t>
  </si>
  <si>
    <t>เก็บข้อมูล 2 ครั้ง ต่อปี</t>
  </si>
  <si>
    <t>จำนวนชนิดพืชเกษตรกรรมอินทรีย์ครบวงจร (เพิ่มขึ้นหรือลดลง)
-จำนวนแหล่งท่องเที่ยวเชิงเกษตรในพื้นที่
-ทัศนคติและพฤติกรรมของการปรับตัวต่อการเปลี่ยนแปลงภูมิอากาศ ในด้านเกษตรกรรม</t>
  </si>
  <si>
    <t>เกษตรกรในจังหวัดเพชรบูรณ์เป็นต้นแบบของเกษตรอินทรีย์ครบวงจรที่ประสบความสำเร็จและมีศักยภาพการปรับตัวต่อความเสี่ยงต่อการเปลี่ยนแปลงภูมิอากาศในพื้นที่อย่างยั่งยืน</t>
  </si>
  <si>
    <t>6.โครงการพืชเกษตร GI คาร์บอนต่ำ (มะขามหวาน / ข้าวลืมผัว)</t>
  </si>
  <si>
    <t>ผลผลิต =
-มีพื้นที่ต้นแบบพืช GI คาร์บอนต่ำที่ประสบความสำเร็จโดยมีตัวชี้วัดคือการลดการปล่อยก๊าซเรือนกระจกอย่างน้อยร้อยละ 20 เมื่อเปรียบเทียบกับกรณีฐาน</t>
  </si>
  <si>
    <t xml:space="preserve">จำนวนเกษตรกรผู้ปลูกพืช GI ของจังหวัดเพชรบูรณ์เข้าร่วมโครงการอย่างน้อยร้อยละ 10 
-จำนวนเกษตรกรผ่านการอบรมเรื่องเกษตรคาร์บอนต่ำ อย่างน้อยร้อยละ 80 ของจำนวนผู้เข้าอบรมทั้งหมด 
-จำนวนเกษตรกรที่พร้อมเป็นพื้นที่นำร่องโครงการอย่างน้อยร้อยละ 5 ของจำนวนทั้งหมด
</t>
  </si>
  <si>
    <t>พื้นที่เกษตรกรรม 11 อำเภอที่เข้าร่วมโครงการ</t>
  </si>
  <si>
    <t xml:space="preserve">แบบสอบถาม
-การสัมภาษณ์
-การลงพื้นที่สำรวจผลสัมฤทธิ์ </t>
  </si>
  <si>
    <t>สำนักงานเกษตรจังหวัด
-สำนักงานเกษตรอำเภอทุกอำเภอ</t>
  </si>
  <si>
    <t>ทุก 3 เดือน</t>
  </si>
  <si>
    <t>เกษตรกร
ที่ปลูกพืช GI  (มะขามหวาน และ ข้าวลืมผัว)</t>
  </si>
  <si>
    <t xml:space="preserve">ผลการประเมินการปล่อยก๊าซเรือนกระจกของเกษตรกรในพื้นที่ ปลูกพืช GI (มะขามหวาน และ ข้าวลืมผัว) (ที่เข้าร่วมโครงการและประเมินก่อนเริ่มโครงการ) </t>
  </si>
  <si>
    <t>การปรับตัวของพืชเกษตรประจำถิ่นภายใต้การเปลี่ยนแปลงภูมิอากาศที่ประสบความสำเร็จและมีศักยภาพการปรับตัวต่อความเสี่ยงต่อการเปลี่ยนแปลงภูมิอากาศในพื้นที่อย่างยั่งยืน</t>
  </si>
  <si>
    <t>ผลลัพธ์ =
-ลดการปล่อยก๊าซเรือนกระจกจากพื้นที่เกษตรกรรมในพื้นที่นำร่อง
-เพิ่มแหล่งท่องเที่ยวเชิงเกษตรคาร์บอนสุทธิเป็นศูนย์ให้แก่จังหวัดเพชรบูรณ์
-มีพื้นที่ต้นแบบของการเกษตรคาร์บอนต่ำและถอดบทเรียนสู่พื้นที่อื่น ๆ</t>
  </si>
  <si>
    <t xml:space="preserve">จำนวนแหล่งท่องเที่ยวเชิงเกษตรคาร์บอนสุทธิเป็นศูนย์
-จำนวนพื้นที่ต้นแบบที่สามารถถอดบทเรียนสู่พื้นที่อื่น ๆ ได้ </t>
  </si>
  <si>
    <t>หน่วยงานกลางของเครือข่ายฯ ประจำอำเภอ</t>
  </si>
  <si>
    <t>แบบสอบถาม
-การสัมภาษณ์
-การประชุมระหว่างสำนักงานเกษตรจังหวัดและสำนักงานเกษตรอำเภอ
-การคำนวณค่าการลดก๊าซเรือนกระจก</t>
  </si>
  <si>
    <t xml:space="preserve">ผลการประเมินการปล่อยก๊าซเรือนกระจกของเกษตรกรในพื้นที่ ปลูกพืช GI (มะขามหวาน และ ข้าวลืมผัว) (ที่เข้าร่วมโครงการและประเมินก่อนเริ่มโครงการ) 
 </t>
  </si>
  <si>
    <t>ผลกระทบ =
เพิ่มศักยภาพการรับมือจากความเสี่ยงด้านผลผลิตทางการเกษตรและความมั่นคงทางอาหารภายใต้ความเสี่ยงจากสภาวะโลกร้อน</t>
  </si>
  <si>
    <t>ปริมาณและคุณภาพผลผลิตพืชเกษตร GI ภายใต้แนวทางคาร์บอนต่ำ</t>
  </si>
  <si>
    <t xml:space="preserve">การเก็บข้อมูลภาคสนาม
-แบบสอบถาม </t>
  </si>
  <si>
    <t>ปริมาณผลผลิต และคุณภาพสารอาหารของ(ที่เข้าร่วมโครงการและประเมินก่อนเริ่มโครงการ)
 -ผลการประเมินการปล่อยก๊าซเรือนกระจกของเกษตรกรในพื้นที่ ปลูกพืช GI (มะขามหวาน และ ข้าวลืมผัว) (ที่เข้าร่วมโครงการและประเมินก่อนเริ่มโครงการ)</t>
  </si>
  <si>
    <t>7.โครงการส่งเสริมระบบการปลูกพืชแบบผสมผสานหรือพืชหมุนเวียน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</si>
  <si>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ผลผลิต =
-กำหนดชนิดพันธุ์พืชที่ใช้ในการปลูกแบบหมุนเวียนได้อย่างเป็นแบบแผนและได้ผลจริงอย่างมีประสิทธิภาพ</t>
  </si>
  <si>
    <t>จำนวนพื้นที่เกษตรกรรมในอำเภอที่ได้รับการประเมินเป็นพื้นที่เสี่ยงสูงเข้าร่วมโครงการอย่างน้อยร้อยละ 30
-จำนวนชนิดพันธุ์พืชทางการเกษตร หรือ ชุดกลุ่มพืชที่สามารถปลูกหมุนเวียนในพื้นที่ได้ดี</t>
  </si>
  <si>
    <t>พื้นที่เกษตรกรรมเกษตรกรที่เข้าร่วมโครงการ
-พื้นที่วิจัย (ในกรณีมีแปลงทดลอง)</t>
  </si>
  <si>
    <t>สัมภาษณ์ 
-เก็บข้อมูลภาคสนาม</t>
  </si>
  <si>
    <t>สำนักงานเกษตรจังหวัด
-สำนักงานเกษตรอำเภอที่ร่วมโครงการ</t>
  </si>
  <si>
    <t>ความถี่ตามระยะของการปลูกพืชแต่ละชนิดและระยะเก็บเกี่ยว</t>
  </si>
  <si>
    <t>เกษตรกรที่จดทะเบียนใน 11 อำเภอ</t>
  </si>
  <si>
    <t>จำนวนครัวเรือนเกษตรกรที่จดทะเบียนและใช้วิธีการปลูกแบบผสมผสาน
ในแต่ละอำเภอ</t>
  </si>
  <si>
    <t>ได้ชุดข้อมูลรูปแบบ /ชนิดพันธุ์พืช/ระบบการปลูกที่สามาถรับมือกับการเปลี่ยนแปลงสภาพภูมิอากาศได้</t>
  </si>
  <si>
    <t>ผลลัพธ์ =
-เป็นพื้นที่ต้นแบบรวมทั้งสามารถเป็นศูนย์และเป็นแหล่งการเรียนรู้ และถอดบทเรียนสู่พื้นที่อื่น ๆ
-เพิ่มผลประโยชน์ทางเศรษฐศาสตร์เมื่อเปรียบเทียบกับปีเริ่มต้นโครงการ
(พื้นที่ที่เข้าร่วมโครงการมีการดำเนินกิจกรรมต่อเนื่องในพื้นที่</t>
  </si>
  <si>
    <t>จำนวนพื้นที่ต้นแบบที่ประสบความสำเร็จ
-รายได้ของเกษตรกรที่เพิ่มขึ้นจากผลผลิต</t>
  </si>
  <si>
    <t>สัมภาษณ์ 
- เก็บข้อมูลโดยแบบสอบถาม
- ข้อมูลสรุปจากหน่วยงานสำนักงานเกษตร</t>
  </si>
  <si>
    <t>ตามรอบระยะการเก็บเกี่ยว</t>
  </si>
  <si>
    <t xml:space="preserve">รายได้ของครัวเรือนเกษตรกรที่เข้าร่วมโครงการ (เป็นรายได้ก่อนร่วมโครงการประมาณ  3 ปีก่อนเริ่มโครงการ) </t>
  </si>
  <si>
    <t>เกษตรกรพึ่งพาตัวเองได้ภายใต้การเปลี่ยนแปลงภูมิอากาศ</t>
  </si>
  <si>
    <t>ผลกระทบ =
ผลผลิตและรายได้จากพื้นที่เกษตรกรรมมั่นคงรับมือจากการเปลี่ยนแปลงภูมิอากาศได้อย่างมีศักยภาพ</t>
  </si>
  <si>
    <t>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</t>
  </si>
  <si>
    <t xml:space="preserve">รายได้ของครัวเรือนเกษตรกรที่เข้าร่วมโครงการในปีที่  3 เป็นต้นไป (เป็นรายได้ก่อนร่วมโครงการประมาณ  3 ปีก่อนเริ่มโครงการ) </t>
  </si>
  <si>
    <t>ผลผลิตและเศรษฐกิจในด้านเกษตรกรมั่นคงภายใต้การเปลี่ยนแปลงภูมิอากาศ</t>
  </si>
  <si>
    <t>โครงการ 1  โครงการศรีเทพพื้นที่กันชนสีเขียว (Green Buffer Zone) ในแหล่งมรดกโลกศรีเทพ 
(มีป้ายสื่อความหมายความหลากหลายทางชีวภาพในพื้นที่)</t>
  </si>
  <si>
    <t>ผลผลิต=
-เพิ่มความหลากหลายทางชีวภาพในพื้นที่ท่องเที่ยว
-รักษาระดับอุณหภูมิและความชื้นภายในแหล่งท่องเที่ยวมรดกโลกให้อยู่ในสภาวะที่สามารถจูงใจให้ท่องเที่ยวได้ทุกฤดูกาล</t>
  </si>
  <si>
    <t>มีพื้นที่กันชนสีเขียวที่มีอุโมงสีเขียวอย่างน้อย 1 พื้นที่ที่ได้รับการจัดการตามหลักการทางภูมิ สถาปัตย์ 
-ลดระดับอุณหภูมิอย่างน้อย  2 องศาเซลเซียสและเมื่อเปรียบเทียบระหว่างพื้นที่ภายและภายนอกพื้นที่กันชน</t>
  </si>
  <si>
    <t xml:space="preserve">ชนิดพืชพรรณในพื้นที่โครงการ
-กรมอุตุนิยมวิทยา (ข้อมูลภูมิอากาศ) </t>
  </si>
  <si>
    <t>ข้อมูลพรรณพืชที่ปลูก
- สำรวจภาคสนาม
-ข้อมูลทุติยภูมิอุตุนิยมวิทยาของจังหวัด 
- การวัดระดับอุณหภูมิภาคสนาม</t>
  </si>
  <si>
    <t>การท่องเที่ยวและกีฬาจังหวัดเพชรบูรณ์
- การท่องเที่ยวแห่งประเทศไทย สำนัก งานเพชรบูรณ์
-กรมศิลปากร
- ทสจ.เพชรบูรณ์</t>
  </si>
  <si>
    <t>ลงภาคสนามอย่างน้อย 1 ครั้งต่อเดือน</t>
  </si>
  <si>
    <t>การท่องเที่ยวและกีฬาจังหวัดเพชรบูรณ์
- ทสจ.เพชรบูรณ์</t>
  </si>
  <si>
    <t>นักท่องเที่ยวในพื้นที่
- ข้อมูลภาคสนามในพื้นที่โครงการ</t>
  </si>
  <si>
    <t xml:space="preserve">จำนวนนักท่องเที่ยวในช่วงฤดูร้อน/แล้ง
-ระดับอุณหภูมิกลางแจ้งในพื้นที่แหล่งท่องเที่ยวที่เข้าร่วมโครงการ
ในฤดูร้อน และฤดูกาลอื่น ๆ </t>
  </si>
  <si>
    <t xml:space="preserve">ลดภัยความร้อนในแหล่งท่องเที่ยว </t>
  </si>
  <si>
    <t>ผลลัพธ์ =
-เพิ่มแหล่งกักเก็บคาร์บอนและสภาพอากาศที่ดีในพื้นที่แหล่งท่องเที่ยว
-จำนวนนักท่องเที่ยวเพิ่มขึ้นในฤดูร้อน (เปรียบเทียบกับช่วงก่อนการสร้างพื้นที่กันชน) 
-เพิ่มมูลค่าทางด้านเศรษฐกิจให้แก่ชุมชนจากการท่องเที่ยว
-เป็นพื้นที่ท่องเที่ยวที่พร้อมเข้าสู่เกณฑ์แหล่งท่องเที่ยวคาร์บอนสุทธิเป็นศูนย์</t>
  </si>
  <si>
    <t>ปริมาณกักเก็บคาร์บอนในเขตกันชน
-ร้อยละของจำนวนนักท่องเที่ยวที่เพิ่มขึ้นเมื่อเปรียบเทียบระหว่างก่อนและหลังโครงการในช่วงฤดูร้อน
-รายได้ที่เพิ่มขึ้นของผู้ประกอบ การในพื้นที่แหล่งท่องเที่ยวที่เข้าร่วมโครงการ
- คะแนนเกณฑ์เพื่อเข้าสู่แหล่งท่องเที่ยวคาร์บอนสุทธิเป็นศูนย์เพิ่มขึ้น</t>
  </si>
  <si>
    <t>จำนวนต้นไม้หรือพืชพรรณที่เข้าข่ายการคำนวณคาร์บอนเครดิตในพื้นที่สีเขียวของโครงการ 
-จำนวนนักท่องเที่ยวในพื้นที่โครงการในฤดูร้อน
-ผู้ประกอบ การในพื้นที่โครงการ</t>
  </si>
  <si>
    <t>ข้อมูลพรรณพืชที่ปลูก
- ข้อมูลจำนวนนักท่องเที่ยวของพื้นที่ที่เข้าร่วมโครงการ
- สำรวจภาคสนาม
- การสัมภาษณ์นักท่องเที่ยว
-การสัมภาษณ์ผู้ประกอบ
การ</t>
  </si>
  <si>
    <t>ลงภาคสนามอย่างน้อย 2 ครั้งต่อ ฤดูกาล</t>
  </si>
  <si>
    <t>จำนวนต้นไม้หรือพืชพรรณเดิมที่มีอยู่ในพื้นที่ที่เข้าข่ายการประเมินคาร์บอนเครดิตได้
-จำนวนนักท่องเที่ยวในช่วงฤดูร้อน/แล้ง ก่อนมีโครงการ
-รายได้ของผู้ประกอบการก่อนมีโครงการ</t>
  </si>
  <si>
    <t>เพิ่มจำนวนนักท่องเที่ยวและเพิ่มรายได้ให้แก่แหล่งท่องเที่ยวอย่างยั่งยืน</t>
  </si>
  <si>
    <t>ผลกระทบ =
เพิ่มขีดความสามารถของภาคการท่องเที่ยวของจังหวัดเพชรบูรณ์ให้มีการเติบโตอย่างยั่งยืนและรองรับความเสี่ยงจากการ เปลี่ยนแปลงสภาพภูมิอากาศ</t>
  </si>
  <si>
    <t>แนวโน้มร้อยละของจำนวนนักท่องเที่ยวในฤดูร้อน และฤดูอื่น ๆ ในระยะ 5 ปี ภายหลังมีโครงการ
- แนวโน้มร้อยละของรายได้ของผู้ประกอบการและแหล่งท่องเที่ยวในระยะ 5 ปี ภายหลังมีโครงการ</t>
  </si>
  <si>
    <t>สำนักงานสถิติจังหวัดเพชรบูรณ์
-ททท.จังหวัดเพชรบูรณ์</t>
  </si>
  <si>
    <t>ข้อมูลจำนวนนักท่องเที่ยวและรายได้จาก ททท.สำนักงาน เพชรบูรณ์</t>
  </si>
  <si>
    <t>การท่องเที่ยวแห่งประเทศไทย สำนักงานเพชรบูรณ์</t>
  </si>
  <si>
    <t>เก็บข้อมูลรวมรวมรายปี เป็นระยะเวลา 5 ปี</t>
  </si>
  <si>
    <t xml:space="preserve">แหล่งท่องเที่ยวที่เข้าร่วมโครงการ
(ทั้งภาครัฐและเอกชน) </t>
  </si>
  <si>
    <t xml:space="preserve">ข้อมูลจำนวนนักท่องเที่ยวและรายได้จาก ททท.สำนักงาน เพชรบูรณ์
ก่อนเริ่มมีโครงการย้อนหลัง  10 ปี </t>
  </si>
  <si>
    <t>ภาคการท่องเที่ยวของจังหวัดเพชรบูรณ์มีขีดความสามารถในการเติบโตอย่างยั่งยืนและรองรับความเสี่ยงจากการ เปลี่ยนแปลงสภาพภูมิอากาศ</t>
  </si>
  <si>
    <t xml:space="preserve">โครงการ 3โครงการเมืองหัตถกรรมผ้าพื้นถิ่นคาร์บอนสุทธิเป็นศูนย์ (Carbon Neutral Tourism) </t>
  </si>
  <si>
    <t>ผลผลิต = 
-ศูนย์ของโครงการรวมทั้งแหล่งท่องเที่ยวที่เข้าร่วมโครงการอย่างน้อย 1 ศูนย์  ที่เข้าสู่กระบวนการการคำนวณค่าการปล่อยคาร์บอน</t>
  </si>
  <si>
    <t xml:space="preserve">จำนวนแหล่งท่องเที่ยวที่เป็นศูนย์รวมผ้าพื้นถิ่นของจังหวัดเพชรบูรณ์และมีการจัดการการท่องเที่ยวรูปแบบคาร์บอนสุทธิเป็นศูนย์ ที่เกิดขึ้นอย่างน้อย 1 ศูนย์ จังหวัดเพชรบูรณ์ 
-ผู้ประกอบการการท่องเที่ยวในพื้นที่ (ที่จดทะเบียนตามกฎหมาย) เข้าร่วมโครงการอบรม T-VER เพื่อเตรียมพร้อมต่อการเข้าสู่การท่องเที่ยวคาร์บอนสุทธิเป็นศูนย์  </t>
  </si>
  <si>
    <t>ข้อมูลสถิติจากสำนักงานสถิติจังหวัด และ ททท.สำนักงานจังหวัดเพชรบูรณ์</t>
  </si>
  <si>
    <t>สำรวจภาคสนาม
-สำรวจจากแบบสอบถาม</t>
  </si>
  <si>
    <t>การท่องเที่ยวและกีฬาจังหวัดเพชรบูรณ์
-การท่องเที่ยวแห่งประเทศไทย (ททท.) จังหวัดเพชรบูรณ์</t>
  </si>
  <si>
    <t xml:space="preserve">เก็บข้อมูลภาคสนามอย่างน้อย 3ครั้ง ใน 1ปี ต่อ </t>
  </si>
  <si>
    <t>กลุ่มเครือข่ายผ้าพื้นถิ่นที่เป็นเอกลักษณ์ของจังหวัดเพชรบูรณ์</t>
  </si>
  <si>
    <t>จำนวนแหล่งชุมชนผลิตผ้าพื้นถิ่นที่เป็นอัตลักษณ์ชองจังหวัดเพชรบูรณ์</t>
  </si>
  <si>
    <t xml:space="preserve">เพิ่มจำนวนแหล่งท่องเที่ยวที่เป็นอัตลักษณ์ด้านวัฒนธรรมที่เข้าเกณฑ์การประเมินเป็นแหล่งท่องเที่ยวคาร์บอนสุทธิเป็นศูนย์ (Carbon Neutral Tourism) (ตามเกณฑ์ ททท.) </t>
  </si>
  <si>
    <t>ผลลัพธ์ =-มีต้นแบบแหล่งท่องเที่ยว จ.เพชรบูรณ์
ที่ปล่อยคาร์บอนสุทธิเป็นศูนย์
(Carbon Neutral Tourism)
-เพิ่มจำนวนนักท่องเที่ยวที่มีคุณภาพ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-สร้างความมั่นคงทางเศรษฐกิจให้แก่แหล่งท่องเที่ยวอย่างยั่งยืน
-ผู้ประกอบการสามารถพึ่งตนเองได้เพื่อปรับตัวรับมือกับการเปลี่ยนแปลงภูมิอากาศ</t>
  </si>
  <si>
    <t xml:space="preserve">จำนวนต้นแบบของการท่องเที่ยวที่ปล่อยคาร์บอนสุทธิเป็นศูนย์ อย่างน้อย  1 แหล่งท่องเที่ยว
-ร้อยละของจำนวนนักท่องเที่ยวที่เพิ่มขึ้นในพื้นที่ต้นแบบอย่างน้อยร้อยละ 20 
-ร้อยละของรายได้ที่เพิ่มขึ้นในพื้นที่ร่วมโครงการและประสบความสำเร็จอย่างน้อยร้อยละ 20 </t>
  </si>
  <si>
    <t>กลุ่มเครือข่ายผ้าพื้นถิ่นที่เป็นเอกลักษณ์ของจังหวัดเพชรบูรณ์
-นักท่องเที่ยวในโครงการ</t>
  </si>
  <si>
    <t xml:space="preserve">จำนวนแหล่งท่องเที่ยวที่ได้ดำเนินการคำนวณคาร์บอนเครดิตแล้ว
-มูลค่าทางเศรษฐศาสตร์ด้านการท่องเที่ยวของจังหวัดเพชรบูรณ์
-จำนวนแหล่งท่องเที่ยวที่ได้เริ่มดำเนินการเป็นแหล่งท่องเที่ยวคาร์บอนต่ำแล้ว (ก่อนมีโครงการ) </t>
  </si>
  <si>
    <t xml:space="preserve">ต้นแบบของการท่องเที่ยวที่แสดงอัตลักษณ์ทางวัฒนธรรมของจังหวัดเพชรบูรณ์ที่ปล่อยคาร์บอนสุทธิเป็นศูนย์ </t>
  </si>
  <si>
    <t>แนวโน้มร้อยละของจำนวนนักท่องเที่ยวที่เพิ่มขึ้นอย่างน้อยร้อยละ 20  ในระยะ 5 ปี ภายหลังมีโครงการในพื้นที่ต้นแบบและพื้นที่ที่เริ่มต้นโครงการ
- แนวโน้มร้อยละของรายได้ของผู้ประกอบการและแหล่งท่องเที่ยวเพิ่มขึ้นอย่างน้อยร้อยละ 20  ในระยะ 5 ปี ภายหลังมีกิจกรรมในโครงการ</t>
  </si>
  <si>
    <t>การสำรวจภาคสนาม
-ข้อมูลการวิเคราะห์จากสำนักงานสถิติจังหวัด และ การท่องเที่ยวและกีฬาสำนักงานจังหวัดเพชรบูรณ์</t>
  </si>
  <si>
    <t xml:space="preserve">ข้อมูลจำนวนนักท่องเที่ยวและรายได้จาก ท่องเที่ยวและกีฬาสำนักงานจังหวัดเพชรบูรณ์
ก่อนเริ่มมีโครงการย้อนหลัง  10 ปี </t>
  </si>
  <si>
    <t>โครงการ 6
โครงการพัฒนาระบบโลจิสติกส์การจัดการขยะแหล่งท่องเที่ยวเขาค้อ</t>
  </si>
  <si>
    <t>ผลผลิต =
ปริมาณขยะลดลงอย่างน้อยมีนัยสำคัญในพื้นที่ที่ได้รับการจัดสรรกองทุน (เปรียบเทียบปริมาณขยะก่อนและหลังการได้รับการจัดสรรเงินทุน)</t>
  </si>
  <si>
    <t>จำนวนแหล่งท่องเที่ยวในพื้นที่เขาค้อที่ได้รับการจัดสรรกองทุนการจัดการขยะอย่างน้อยร้อยละ 50 
-ปริมาณขยะลดลงอย่างน้อยร้อยละ 80 ในพื้นที่ที่ได้รับการจัดสรรกองทุน (เปรียบเทียบปริมาณขยะก่อนและหลังการได้รับการจัดสรรเงินทุน
-นักท่องเที่ยวเขตเขาค้ออย่างน้อยร้อยละ 50 มีความเชื่อมั่นและพึงพอใจในระดับสูงสุดของการจัดอันดับคะแนน ในด้านการจัดการขยะในพื้นที่โครงการ</t>
  </si>
  <si>
    <t>องค์กรปกครองส่วนท้องถิ่น อบต.เขาค้อ
-ทสจ.เพชรบูรณ์</t>
  </si>
  <si>
    <t>ลงพื้นที่ภาคสนามเพื่อเก็บข้อมูลองค์ประกอบและปริมาณขยะในพื้นที่แหล่งท่องเที่ยวที่ได้รับการจัดสรรกองทุนฯ</t>
  </si>
  <si>
    <t>องค์กรปกครองส่วนท้องถิ่น อบต.เขาค้อ</t>
  </si>
  <si>
    <t xml:space="preserve">เก็บข้อมูลภาคสนาม 2 ครั้งต่อปี </t>
  </si>
  <si>
    <t>พื้นที่แหล่งท่องเที่ยวที่ได้รับการจัดสรรกองทุนฯ</t>
  </si>
  <si>
    <t xml:space="preserve">ปริมาณและองค์ประกอบของขยะ
-สัดส่วนขยะที่ได้รับการจัดการที่ถูกต้อง และไม่ถูกต้อง
-วิธีการจัดการขยะในพื้นที่เป้าหมาย </t>
  </si>
  <si>
    <t xml:space="preserve">พื้นที่แหล่งท่องเที่ยวมีคุณภาพสิ่งแวดล้อมที่เหมาะสมและเป็นปัจจัยดึงดูดการท่องเที่ยว   </t>
  </si>
  <si>
    <t>ผลลัพธ์ =
-ลดการปล่อยก๊าซเรือนกระจกในพื้นที่การท่องเที่ยวจากการจัดการขยะ
-เพิ่มจำนวนนักท่องเที่ยวที่มีคุณภาพ (นักท่องเที่ยวภายในและต่างประเทศ)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-เป็นพื้นที่ท่องเที่ยวที่พร้อมเข้าสู่เกณฑ์แหล่งท่องเที่ยวคาร์บอนสุทธิเป็นศูนย์</t>
  </si>
  <si>
    <t>ปริมาณการปล่อยก๊าซเรือนกระจกที่คำนวณจากการจัดการขยะ (หน่วย tCO2eq) ลดลงอย่างน้อยร้อยละ 50
- แนวโน้มร้อยละของจำนวนนักท่องเที่ยวที่เพิ่มขึ้นอย่างน้อยร้อยละ 20  ในระยะ 5 ปี ภายหลังมีโครงการ
- จำนวนแหล่งท่องเที่ยวอย่างน้อยร้อยละ  50 ของพื้นที่โครงการได้คำนวณคาร์บอนเครดิต</t>
  </si>
  <si>
    <t>ลงพื้นที่ภาคสนามเพื่อเก็บข้อมูลองค์ประกอบและปริมาณขยะในพื้นที่แหล่งท่องเที่ยวที่ได้รับการจัดสรรกองทุนฯ
-รวบรวมข้อมูลจากหน่วยงานรับผิดชอบ
-เก็บข้อมูลจากแบบสอบถามนักท่องเที่ยวทั้งไทยและต่างชาติ</t>
  </si>
  <si>
    <t xml:space="preserve">พื้นที่แหล่งท่องเที่ยวคาร์บอนต่ำ ที่มีศักยภาพดึงดูดนักท่องเที่ยวคุณภาพ </t>
  </si>
  <si>
    <t>ข้อมูลจำนวนนักท่องเที่ยวและรายได้จาก ททท.สำนักงานเพชรบูรณ์</t>
  </si>
  <si>
    <t xml:space="preserve"> องค์กรปกครองส่วนท้องถิ่น อบต.เขาค้อ
-ทสจ.เพชรบูรณ์
-การท่องเที่ยวและกีฬา จังหวัดเพชรบูรณ์</t>
  </si>
  <si>
    <t xml:space="preserve">ข้อมูลจำนวนนักท่องเที่ยวและรายได้จากการท่องเที่ยวในพื้นที่ก่อนเริ่มมีโครงการย้อนหลัง  10 ปี </t>
  </si>
  <si>
    <t>ภาคการท่องเที่ยวในพื้นที่หลักของจังหวัดเพชรบูรณ์มีขีดความสามารถในการเติบโตอย่างยั่งยืนและรองรับความเสี่ยงจากการ เปลี่ยนแปลงสภาพภูมิอากาศ</t>
  </si>
  <si>
    <t xml:space="preserve">โครงการ 1   
โครงการพัฒนาระบบ Geo-IoT เพื่อเฝ้าระวังด้านภัยความร้อนและ  PM 2.5 ต่อสาธารณสุขประชาชนจังหวัดเพชรบูรณ์	</t>
  </si>
  <si>
    <t>ผลผลิต =
--มีฐานข้อมูลการเจ็บป่วยและเสียชีวิตจากการเปลี่ยนแปลงภูมิอากาศของทุกอำเภอในจังหวัด
-ร้อยละ 50 ของประชาชนที่ติดตามระบบมีความรอบรู้ด้านการเปลี่ยนแปลงสภาพภูมิอากาศ</t>
  </si>
  <si>
    <t>หน่วยงานสาธารณสุขจังหวัดและอำเภอทั้ง 11 อำเภอมีระบบ Geo-IoT เพื่อเฝ้าระวังด้านภัยแล้ง ภัยร้อน และ PM2.5 ต่อสาธารณสุขประชาชน 
-มีตัวแทนของหน่วยงานสาธารณสุขจังหวัดและอำเภอทั้ง 11 อำเภอ     เข้ารับการอบรมการติดตั้งและการใช้งาน Geo-IoT เพื่อเฝ้าระวังด้านภัยความร้อนต่อสาธารณสุขประชาชน</t>
  </si>
  <si>
    <t>หน่วยงานสาธารณสุขจังหวัด</t>
  </si>
  <si>
    <t>ข้อมูลจากหน่วยงานสาธารณสุขจังหวัด</t>
  </si>
  <si>
    <t>หน่วยงานสาธารณสุขจังหวัด
-หน่วยงานสาธารณสุขส่วนอำเภอ และ ตำบล</t>
  </si>
  <si>
    <t>เก็บข้อมูลทุกครั้งจากการอบรมการใช้งานระบบฯ</t>
  </si>
  <si>
    <t>ประชาชนทั่วไปในจังหวัด</t>
  </si>
  <si>
    <t>ระบบการเก็บข้อมูลด้านสาธารณสุขปัจจุบัน</t>
  </si>
  <si>
    <t>มีระบบ ฐานข้อมูลที่นำไปสู่การวางแผน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</si>
  <si>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ผลลัพธ์ =
ลดจำนวนผู้ป่วยจากสภาวะการเกิดโรค และความเครียดจากภัยแล้ง ภัยร้อน และ PM2.5  ในกลุ่มเปราะบาง โดยเฉพาะกลุ่มผู้สูงอายุ
และประชาชนทั่วไป</t>
  </si>
  <si>
    <t xml:space="preserve">ร้อยละของจำนวนผู้ป่วยจากสภาวะการเกิดโรค และความเครียดจากภัยแล้ง ภัยร้อน และ PM2.5   ในกลุ่มเปราะบาง โดยเฉพาะกลุ่มผู้สูงอายุ
และประชาชนทั่วไปลดลงอย่างน้อยร้อยละ 20 </t>
  </si>
  <si>
    <t>ประชาชนกลุ่มผู้สูงอายุ
-ประชาชนกลุ่มเปราะบาง (มีโรคประจำตัว)
-ประชาชนกลุ่มผู้พิการ
-ประชาชนทั่วไป</t>
  </si>
  <si>
    <t>ข้อมูลอัตราการป่วย และเสียชีวิตที่เกี่ยวข้องกับการเปลี่ยนแปลงภูมิอากาศเช่น ความร้อน  น้ำท่วม</t>
  </si>
  <si>
    <t>การเพิ่มขีดความสามารถในการป้องกันและดูแลสุขภาพในกลุ่มเปราะบางต่อการเปลี่ยนแปลงภูมิอากาศ</t>
  </si>
  <si>
    <t>ผลกระทบ =
มีระบบ และกลไกแบบเรียลไทม์ด้าน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</si>
  <si>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ร้อยละของจำนวนผู้ป่วยที่ใช้บริการระบบฯ เพิ่มขึ้นอย่างน้อยร้อยละ 50 </t>
  </si>
  <si>
    <t>หน่วยงานสาธารณสุขจังหวัด
-โรงพยาบาลในส่วนภาครัฐ
-โรงพยาบาลเอกชน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</si>
  <si>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</si>
  <si>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โครงการ 2   
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</si>
  <si>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t>ผลผลิต =-ประชาชน ในพื้นที่เครือข่ายมีทักษะในการจัดการสุขภาพตนเองจากผลกระทบจากการเปลี่ยนแปลงสภาพภูมิอากาศ</t>
  </si>
  <si>
    <t>จำนวนเครือข่าย อสม.เพื่อรับมือฯ อย่างน้อยร้อยละ 10 เครือข่าย (ของจำนวนทั้งหมด) ต่อ 1 อำเภอ
-มีการอบรมให้ความรู้ต่อประชาชนโดยเครือข่ายอย่างน้อย 3 ครั้งต่อปี (ตามฤดูกาล)</t>
  </si>
  <si>
    <t>หน่วยงานสาธารณสุขจังหวัด
-ศูนย์ประสานงาน อสม.ประจำหมู่บ้านที่ร่วมโครงการ</t>
  </si>
  <si>
    <t>ข้อมูลจากหน่วยงานสาธารณสุขจังหวัด
-ข้อมูลที่รวบรวมจากศูนย์ประสานงาน อสม.ประจำหมู่บ้านที่ร่วมโครงการ</t>
  </si>
  <si>
    <t>หน่วยงานสาธารณสุขจังหวัด
-หน่วยงานสาธารณสุขส่วนอำเภอ และ ตำบล
-ศูนย์ประสานงาน อสม.ประจำหมู่บ้านที่ร่วมโครงการ</t>
  </si>
  <si>
    <t>ประชาชนทั่วไปในจังหวัด
-ประชาชนกลุ่มผู้สูงอายุ
-ประชาชนกลุ่มเปราะบาง (มีโรคประจำตัว)
-ประชาชนกลุ่มผู้พิการ
-ประชาชนทั่วไป</t>
  </si>
  <si>
    <t>จำนวนเครือข่าย 
อสม.ปัจจุบัน
-ความรู้พื้นฐาน ของกลุ่ม อสม.ด้านการรับมือด้านสาธารณสุขภายใต้การเปลี่ยนแปลงภูมิอากาศ</t>
  </si>
  <si>
    <t>เครือข่ายความร่วมมือระหว่าง ส่วนราชการ ภาคท้องถิ่นและภาคประชาชน มีการบูรณาการการทำงาน ร่วมกันเพื่อ ขับเคลื่อนการเฝ้าระวัง และ เตรียมรับมือภัยต่อสุขภาพจาก การเปลี่ยนแปลงสภาพภูมิอากาศ</t>
  </si>
  <si>
    <t>ผลลัพธ์ =ลดจำนวนผู้ป่วยจากสภาวะการเกิดโรค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</si>
  <si>
    <t>ร้อยละของจำนวนผู้ป่วยจากที่ลดลง อย่างน้อยร้อยละ 20 ในกลุ่มเปราะบาง โดยเฉพาะกลุ่มผู้สูงอายุ</t>
  </si>
  <si>
    <t xml:space="preserve">จำนวนผู้ป่วยจากสภาวะความแล้ง ความร้อน และ PM2.5 ในกลุ่มเปราะบางในอดีตถึงปัจจุบัน (ย้อนหลัง 10 ปี) </t>
  </si>
  <si>
    <t>ประชาชนมีศักยภาพในการรับมือด้านสุขภาพจากสถานการณ์ความเสี่ยงจากการเปลี่ยนแปลงภูมิอากาศ</t>
  </si>
  <si>
    <t>ผลกระทบ =ประชาชนมีระบบสาธารณสุขที่มีศักยภาพในการปรับตัวด้านสาธารณสุขต่อการเปลี่ยนแปลงภูมิอากาศ</t>
  </si>
  <si>
    <t xml:space="preserve">ประชาชนที่ได้รับบริการจากระบบสาธารณะสุขจากโครงการมีอัตราการเจ็บป่วยและเสียชีวิตน้อยลงอย่างน้อยร้อยละ 20 </t>
  </si>
  <si>
    <t>จำนวนผู้ป่วยจากสภาวะความแล้ง ความร้อน และ PM2.5 ในกลุ่มเปราะบางในอดีตถึงปัจจุบัน (ย้อนหลัง 10 ปี) 
-ค่าใช้จ่ายในด้านสาธารณสุขย้อนหลัง 10 ปี</t>
  </si>
  <si>
    <t>มีระบบสาธารณสุขใกลัตัว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</si>
  <si>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โครงการ 3   
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</si>
  <si>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>ผลผลิต =
-มี รพ.สต.ต้นแบบเพื่อลดและจัดการความเสี่ยงต่อสุขภาพที่เกิดจาก การเปลี่ยนแปลงของสภาพภูมิอากาศในระดับพื้นที่เกิดขึ้นทุกอำเภอ</t>
  </si>
  <si>
    <t>จำนวน รพ.สต.ต้นแบบฯอย่างน้อย  1 รพ.สต ต่อ 1 อำเภอ
-ตัวแทนเจ้าหน้าที่ รพ.สต.ทุก รพ.สต.ที่เข้าร่วมโครงการ เข้าร่วมอบรมเพื่อก้าวสู่การเป็น รพ.สต.ต้นแบบ</t>
  </si>
  <si>
    <t>รพ.สต.
ที่เข้าร่วมโครงการ</t>
  </si>
  <si>
    <t>เก็บข้อมูลจากผลผลิต</t>
  </si>
  <si>
    <t>สำนักงานสาธารณสุขจังหวัด
-รพ.สต.ที่เข้าร่วมโครงการ</t>
  </si>
  <si>
    <t>ทุกครั้งที่มีการอบรม</t>
  </si>
  <si>
    <t>สำนักงานสาธารณสุขจังหวัด</t>
  </si>
  <si>
    <t>รพ.สต.ในพื้นที่เสี่ยงระดับสูงจากภัยความร้อน และน้ำท่วมจากการเปลี่ยนแปลงภูมิอากาศ
-รพ.สต.ทุกพื้นที่ที่ร่วมโครงการ</t>
  </si>
  <si>
    <t>จำนวน รพ.สต.ที่ได้ดำเนินการรับมือกับการเปลี่ยนแปลงภูมิอากาศแล้ว</t>
  </si>
  <si>
    <t>โรงพยาบาลต้นแบบในพื้นที่เสี่ยงที่สามารถจัดการความเสี่ยงต่อสุขภาพที่เกิดจากการเปลี่ยนแปลงของสภาพภูมิอากาศได้อย่างมีประสิทธิภาพและได้มาตรฐาน</t>
  </si>
  <si>
    <t>ผลลัพธ์ =ประชาชนลดความเสี่ยง การเจ็บป่วย หรือการเสียชีวิตจากผลของภัยการเปลี่ยนแปลงภูมิอากาศ</t>
  </si>
  <si>
    <t xml:space="preserve">จำนวนผู้ป่วยหรือเสียชีวิตในพื้นที่โครงการจากภัยการเปลี่ยนแปลงภูมาอากาศลดลงอย่างน้อยร้อยละ 20 </t>
  </si>
  <si>
    <t>เก็บข้อมูลจากข้อมูลผู้ป่วยและเสียชีวิตในพื้นที่โครงการทั้งในปัจจุบันและย้อนหลัง 10 ปี</t>
  </si>
  <si>
    <t>เก็บข้อมูลทุกไตรมาส</t>
  </si>
  <si>
    <t xml:space="preserve">ข้อมูลจากข้อมูลผู้ป่วยและเสียชีวิตในพื้นที่โครงการ ในปัจจุบันและย้อนหลัง 10 ปี
(ที่เกี่ยวข้องกับภัยการเปลี่ยนเปลงภูมิอากาศ) </t>
  </si>
  <si>
    <t>ผลกระทบ =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ครอบคลุมทุกอำเภอ</t>
  </si>
  <si>
    <t xml:space="preserve">ประชาชนที่ได้รับบริการจากระบบ รพ.สต.ต้นแบบในโครงการมีอัตราการเจ็บป่วยและเสียชีวิตน้อยลงอย่างน้อยร้อยละ 20 </t>
  </si>
  <si>
    <t>หน่วยงานสาธารณสุขจังหวัด
-รพ.สต. ที่ร่วมโครงการ</t>
  </si>
  <si>
    <t>หน่วยงานสาธารณสุขจังหวัด
-หน่วยงานสาธารณสุขส่วนอำเภอ และ ตำบล
- รพ.สต ประจำหมู่ที่ร่วมโครงการ</t>
  </si>
  <si>
    <t>เก็บข้อมูลด้านสาธารณสุขจาก รพ.สต.ที่เข้าร่วมโครงการ</t>
  </si>
  <si>
    <t>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</si>
  <si>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รายได้ของกลุ่มเกษตรกรที่เพิ่มขึ้นภายใต้โครงการ และมีผลผลิตที่คงที่หรือดีเปรียบเทียบกับปีเริ่มต้น (ลดความเสียหายจากการเปลี่ยนแปลงภูมิอากาศได้
-เกษตรกรในชุมชนปรับทัศนคติและพฤติกรรมในเชิงบวกต่อระบบเกษตรอินทรีย์ครบวงจร และรับทราบถึงผลดีต่อการลดการปล่อยก๊าซเรือนกระจก
-ปริมาณและคุณภาพผลผลิตพืชเกษตร GI ภายใต้แนวทางคาร์บอนต่ำ
-พื้นที่ที่เข้าร่วมโครงการมีการดำเนินกิจกรรมต่อเนื่องในพื้นที่อย่างน้อย 3 ปี </t>
  </si>
  <si>
    <t>มีระบบสาธารณสุขด้าน IOT ระบบใกล้ตัว และระบบ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</si>
  <si>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ประชาชนที่ได้รับบริการจากระบบสาธารณะสุขจากโครงการมีอัตราการเจ็บป่วยและเสียชีวิตน้อยลงอย่างน้อยร้อยละ 20 
--ร้อยละของจำนวนผู้ป่วยที่ใช้บริการระบบฯ เพิ่มขึ้นอย่างน้อยร้อยละ 50 
-ประชาชนที่ได้รับบริการจากระบบ รพ.สต.ต้นแบบในโครงการมีอัตราการเจ็บป่วยและเสียชีวิตน้อยลงอย่างน้อยร้อยละ 20</t>
  </si>
  <si>
    <t>ปัญหาการจัดน้ำไม่สามารถหน่วงน้ำ  น้ำล้นตลิ่ง ลำน้ำแคบและตื้นเขิน 
แนวโน้มจะเกิดปัญหาน้ำท่วมในหลายพื้นที่ ได้แก่ อำเภอเมือง อำเภอหล่มเก่า และอำเภอหล่มสัก
ช่วงหน้าแล้งเกิดปัญหาแล้งจัดซ้ำซาก ในระดับสูงถึง 7 อำเภอ (จากทั้งหมด 11 อำเภอ) ภายใต้ RCP 4.5 และ RCP8.5 แต่ในอนาคตปัญหาความแล้งมีแนวโน้มน้อยกว่าปัญหาน้ำท่วม</t>
  </si>
  <si>
    <t xml:space="preserve">ลดความเสียหายจากอุทกภัย และ ความแล้งในพื้นที่เสี่ยงสูง และพื้นที่เสี่ยงในระดับรอง ที่มีต่อการอุปโภค บริโภค การเกษตร และ การตั้งถิ่นฐาน </t>
  </si>
  <si>
    <t xml:space="preserve">1.โครงการ  ศรีเทพโมเดลต้นแบบการพัฒนาแหล่งน้ำขนาดเล็กและเพิ่มความจุลำน้ำสาขา 
2.โครงการ หล่มเก่า - หล่มสัก โมเดลต้นแบบการจัดการพื้นที่ต้นน้ำและลำน้ำสาขาเพื่อบรรเทาน้ำท่วมฉับพลัน ดินโคลนถล่ม
</t>
  </si>
  <si>
    <r>
      <t xml:space="preserve">โครงการ 1= </t>
    </r>
    <r>
      <rPr>
        <sz val="11"/>
        <color theme="1"/>
        <rFont val="Tahoma"/>
        <family val="2"/>
        <scheme val="minor"/>
      </rPr>
      <t xml:space="preserve">ลำน้ำสาขาของแม่น้ำป่าสักได้รับการปรับปรุงสภาพลำน้ำให้มีปริมาณความจุมากขึ้น
- พื้นที่ลุ่มน้ำป่าสักตอนล่างของจังหวัดเพชรบูรณ์ มีแหล่งกักเก็บน้ำขนาดเล็ก เพื่อกักเก็บน้ำไว้ใช้ในช่วงแล้ง </t>
    </r>
    <r>
      <rPr>
        <sz val="11"/>
        <color rgb="FFFF0000"/>
        <rFont val="Tahoma"/>
        <family val="2"/>
        <scheme val="minor"/>
      </rPr>
      <t xml:space="preserve">                       โครงการ 2 =</t>
    </r>
    <r>
      <rPr>
        <sz val="11"/>
        <color theme="1"/>
        <rFont val="Tahoma"/>
        <family val="2"/>
        <scheme val="minor"/>
      </rPr>
      <t>ดำเนินโครงการพัฒนาโครงข่ายระบบหน่วงน้ำเพื่อบรรเทาน้ำท่วมฉับพลันและดินโคลนถล่ม
- บำรุงรักษาป่าต้นน้ำไม่ให้ถูกบุกรุกทำลาย รวมทั้งเพิ่มความอุดมสมบูรณ์ให้มากขึ้น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</si>
  <si>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การปรับปรุงสภาพลำน้ำ เพื่อเพิ่มปริมาณความจุลำน้ำสาขาของแม่น้ำป่าสัก
- การพัฒนาแหล่งน้ำขนาดเล็ก เพื่อกักเก็บน้ำไว้ใช้ในช่วงแล้ง                                                                     </t>
    </r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พัฒนาโครงข่ายระบบหน่วงน้ำเพื่อบรรเทาน้ำท่วมฉับพลันและดินโคลนถล่ม
- บริหารจัดการพื้นที่ต้นน้ำ ให้มีศักยภาพในการเป็นแหล่งต้นน้ำลำธาร และสามารถชะลอการไหลของลำน้ำได้ในช่วงน้ำหลาก</t>
    </r>
  </si>
  <si>
    <r>
      <t xml:space="preserve">โครงการ 1= </t>
    </r>
    <r>
      <rPr>
        <sz val="11"/>
        <color theme="1"/>
        <rFont val="Tahoma"/>
        <family val="2"/>
        <scheme val="minor"/>
      </rPr>
      <t>ลำน้ำสาขาของแม่น้ำป่าสักมีปริมาณความจุมากขึ้น (ลุ่มน้ำป่าสักส่วนที่ 3 และห้วยเกาะแก้ว)
- พื้นที่ลุ่มน้ำป่าสักตอนล่างของจังหวัดเพชรบูรณ์ (ลุ่มน้ำป่าสักส่วนที่ 3 และห้วยเกาะแก้ว) มีแหล่งกักเก็บน้ำขนาดเล็ก เพื่อกักเก็บน้ำไว้ใช้ในช่วงแล้ง</t>
    </r>
    <r>
      <rPr>
        <sz val="11"/>
        <color rgb="FFFF0000"/>
        <rFont val="Tahoma"/>
        <family val="2"/>
        <scheme val="minor"/>
      </rPr>
      <t xml:space="preserve">    โครงการ 2 =</t>
    </r>
    <r>
      <rPr>
        <sz val="11"/>
        <color theme="1"/>
        <rFont val="Tahoma"/>
        <family val="2"/>
        <scheme val="minor"/>
      </rPr>
      <t>โครงข่ายระบบหน่วงน้ำในพื้นที่อำเภอหล่มเก่าและหล่มสัก (ลุ่มน้ำป่าสักตอนบน และลุ่มน้ำห้วยน้ำพุง) สามารถช่วยบรรเทาน้ำท่วมฉับพลันและดินโคลนถล่ม
- พื้นที่ป่าต้นน้ำมีความอุดมสมบูรณ์ และคงศักยภาพในการเป็นแหล่งต้นน้ำลำธารไว้ได้</t>
    </r>
  </si>
  <si>
    <r>
      <t>โครงการ 1=</t>
    </r>
    <r>
      <rPr>
        <sz val="11"/>
        <color theme="1"/>
        <rFont val="Tahoma"/>
        <family val="2"/>
        <scheme val="minor"/>
      </rPr>
      <t>ลำน้ำสาขาของแม่น้ำป่าสัก มีปริมาณความจุลำน้ำมากขึ้น สามารถเป็นแหล่งน้ำต้นทุนให้แก่ภาคเกษตรกรรม และชุมชนได้
- พื้นที่ลุ่มน้ำป่าสักตอนล่างของจังหวัดเพชรบูรณ์ มีแหล่งกักเก็บน้ำขนาดเล็กกระจายทั่วพื้นที่ ช่วยเพิ่มปริมาณน้ำต้นทุนในพื้นที่ได้</t>
    </r>
    <r>
      <rPr>
        <sz val="11"/>
        <color rgb="FFFF0000"/>
        <rFont val="Tahoma"/>
        <family val="2"/>
        <scheme val="minor"/>
      </rPr>
      <t xml:space="preserve">                               โครงการ 2 =</t>
    </r>
    <r>
      <rPr>
        <sz val="11"/>
        <color theme="1"/>
        <rFont val="Tahoma"/>
        <family val="2"/>
        <scheme val="minor"/>
      </rPr>
      <t>พื้นที่อำเภอหล่มเก่าและหล่มสัก (ลุ่มน้ำป่าสักตอนบน และลุ่มน้ำห้วยน้ำพุง) ได้รับการป้องกันและบรรเทาน้ำปัญหาท่วมฉับพลันและดินโคลนถล่มได้
- พื้นที่ป่าต้นน้ำคงศักยภาพในการเป็นแหล่งต้นน้ำลำธาร และสามารถชะลอการไหลของลำน้ำได้ในช่วงน้ำหลาก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</si>
  <si>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จัดทำระบบ Geo-IoT เพื่อติดตามและบริหารจัดการน้ำในลุ่มน้ำป่าสักและลำน้ำสาขา ในด้านปริมาณน้ำต้นทุน และปริมาณการใช้น้ำ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</si>
  <si>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ได้ระบบ Geo-IoT ที่สามารถติดตามปริมาณน้ำในลำน้ำป่าสักและลำน้ำสาขาได้แบบเรียลไทม์ และสามารถแจ้งเตือนเมื่อเกิดสภาวะวิกฤตได้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</si>
  <si>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ได้ข้อมูลสารสนเทศแบบเรียลไทม์ที่แสดงปริมาณน้ำต้นทุน และปริมาณการใช้น้ำ เพื่อการบริหารจัดการน้ำทั้งระบบลุ่มน้ำ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</si>
  <si>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สามารถบริหารจัดการสมดุลระหว่างปริมาณน้ำต้นทุน และปริมาณการใช้น้ำได้อย่างมีประสิทธิภาพ ช่วยบรรเทาปัญหาน้ำท่วมและน้ำแล้งในลุ่มน้ำได้</t>
    </r>
  </si>
  <si>
    <t>มีแนวโน้มจากภัยแล้งในระดับสูง ถึง 4 พื้นที่อำเภอ (จากทั้งหมด 11 อำเภอ) ภายใต้ RCP 8.5 และภัยความร้อนในระดับสูง ถึง 2 พื้นที่อำเภอ ดังนั้นจึงมีแนวโน้มความเสี่ยงจากการเกิดไฟป่า และการเผาไหม้โดยธรรมชาติ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-มีแนวโน้มการสูญเสียพื้นที่สีเขียว</t>
  </si>
  <si>
    <t>โครงการ 1=การเพิ่มพื้นที่สีเขียวนอกเขตอนุรักษ์ ในพื้นที่กันชน ระหว่างบริเวณที่มีการปลูกอ้อยอย่างหนาแน่น (วิเชียรบุรี- ศรีเทพ- บึงสามพัน) กับพื้นที่ชุมชน ตัวเมือง และแหล่งมรดกโลกศรีเทพ</t>
  </si>
  <si>
    <t>โครงการ 1=มีปริมาณพื้นที่สีเขียวนอกเขตอนุรักษ์เพิ่มมากขึ้น ทำหน้าที่เป็นพื้นที่กันชน ระหว่างบริเวณที่มีการปลูกอ้อยหนาแน่น กับพื้นที่ชุมชน ตัวเมือง และแหล่งมรดกโลกศรีเทพ</t>
  </si>
  <si>
    <t>โครงการ 1=จังหวัดเพชรบูรณ์มีพื้นที่สีเขียวเพิ่มมากขึ้น ช่วยป้องกันมลภาวะทางอากาศจากการเผาในที่โล่ง จากเขตที่มีการปลูกอ้อยหนาแน่น ช่วยลดอุณหภูมิ และปรับคุณภาพอากาศให้อยู่ในเกณฑ์มาตรฐาน และไม่เกิดผลกระทบต่อสุขภาพ</t>
  </si>
  <si>
    <t>โครงการ 1=จังหวัดเพชรบูรณ์มีอุณหภูมิและคุณภาพอากาศที่เหมาะสมต่อการอยู่อาศัยและการดำรงชีวิตของประชาชน ช่วยลดสภาวะการเจ็บป่วยที่เกิดจากความร้อนและฝุ่นควัน PM 2.5 ได้</t>
  </si>
  <si>
    <t>โครงการ 3=การส่งเสริมเครือข่ายจิตอาสา เพื่อลดการเผาในพื้นที่เกษตรกรรม ชุมชน และพื้นที่ป่าไม้</t>
  </si>
  <si>
    <t>โครงการ 3=จังหวัดเพชรบูรณ์มีเครือข่ายจิตอาสาแก้ไขปัญหาหมอกควันในทุกอำเภอ สามารถประสานการทำงานเชื่อมโยงเป็นเครือข่ายระดับจังหวัดได้</t>
  </si>
  <si>
    <t>โครงการ 3=เครือข่ายจิตอาสาแก้ไขปัญหาหมอกควันของจังหวัดได้ทำหน้าที่ส่งเสริมกิจกรรมลดการเผาในพื้นที่เกษตรกรรม ชุมชน และพื้นที่ป่าไม้</t>
  </si>
  <si>
    <t>โครงการ 3=จังหวัดเพชรบูรณ์มีพื้นที่เผาในพื้นที่เกษตรกรรม ชุมชน และพื้นที่ป่าไม้ลดลง ส่งผลให้คุณภาพอากาศอยู่ในเกณฑ์มาตรฐาน เหมาะสมต่อการอยู่อาศัยและการดำรงชีวิตของประชาชน</t>
  </si>
  <si>
    <t>โครงการ 5 =การวิเคราะห์พื้นที่เสี่ยงด้านไฟป่าด้วยระบบสารสนเทศภูมิศาสตร์ (GIS) เพื่อการประกาศเขตเปราะบางและการปลูกป่าทดแทน</t>
  </si>
  <si>
    <t>โครงการ 5 =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</si>
  <si>
    <t>โครงการ 5 =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</si>
  <si>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โครงการ 5 =จังหวัดเพชรบูรณ์มีพื้นที่ไฟป่าลดลง ส่งผลให้คุณภาพอากาศไม่เกินมาตรฐาน และพื้นที่ป่าไม้ไม่ถูกทำลาย</t>
  </si>
  <si>
    <t>1โครงการเพชรบูรณ์-ศูนย์พักพิงถาวรจากภัยพิบัติที่เป็นมิตรต่อสิ่งแวดล้อม
2.โครงการชุมชนต้นแบบ “เสถียรภาพ เพชรบูรณ์” ด้านสถาปัตยกรรมที่สอดคล้องกับสภาพอากาศ (Climate resilience architecture)</t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</si>
  <si>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ชุมชนในจังหวัดเพชรบูรณ์มีหลักประกันด้านที่อยู่อาศัยในกรณีเกิดภัยพิบัติ ที่สามารถใช้ประโยชน์ ภายใต้การบริหารจัดการที่มีประสิทธิภาพ            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ชุมชนในจังหวัดเพชรบูรณ์มีความมั่นคงปลอดภัย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</si>
  <si>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ชุมชนในจังหวัดเพชรบูรณ์มีศูนย์พักพิงถาวรและระบบบริหารจัดการในสภาพพร้อมใช้และมีประสิทธิภาพ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         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ชุมชนต้นแบบของจังหวัดเพชรบูรณ์สามารถอยู่อาศัยภายใต้สภาวะความแปรปรวนของสภาพภูมิอากาศได้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</si>
  <si>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ชุมชนในจังหวัเพชรบูรณ์มีศูนย์พักพิงถาวรระดับชุมชนจากภัยพิบัติทางธรรมชาติ เช่น น้ำท่วมฉับพลัน ดินโคลนถล่ม และภัยแล้ง รวมทั้งมีระบบบริหารจัดการในสภาวะเกิดภัยพิบัติ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จังหวัดเพชรบูรณ์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</si>
  <si>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จัดตั้งศูนย์พักพิงถาวรระดับชุมชนจากภัยพิบัติทางธรรมชาติ และระบบบริหารจัดการในสภาวะเกิดภัยพิบัติ             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จัดทำโครงการชุมชนต้นแบบที่ออกแบบสถาปัตยกรรมอาคารและที่อยู่อาศัยให้สอดคล้องกับสภาพภูมิอากาศ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</si>
  <si>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ประชาชนในจังหวัดเพชรบูรณ์สามารถดำเนินชีวิตอย่างรู้เท่าทันต่อสภาวการณ์คุณภาพสิ่งแวดล้อม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</si>
  <si>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ประชาชนในจังหวัดเพชรบูรณ์สามารถเข้าถึงระบบติดตามและรายงานสภาวการณ์คุณภาพสิ่งแวดล้อม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</si>
  <si>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จังหวัดเพชรบูรณ์มีระบบติดตามและรายงานสภาวการณ์คุณภาพสิ่งแวดล้อม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</si>
  <si>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จัดทำระบบติดตามและรายงานสภาวการณ์คุณภาพสิ่งแวดล้อม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  </r>
  </si>
  <si>
    <t xml:space="preserve">โครงการ 1   
1.โครงการศรีเทพโมเดลต้นแบบการพัฒนาแหล่งน้ำขนาดเล็กและเพิ่มความจุลำน้ำสาขา </t>
  </si>
  <si>
    <t>ผลผลิต =
- ลำน้ำสาขาของแม่น้ำป่าสักได้รับการปรับปรุงสภาพลำน้ำให้มีปริมาณความจุมากขึ้น
- พื้นที่ลุ่มน้ำป่าสักตอนล่างของจังหวัดเพชรบูรณ์ มีแหล่งกักเก็บน้ำขนาดเล็ก เพื่อกักเก็บน้ำไว้ใช้ในช่วงแล้ง</t>
  </si>
  <si>
    <t>ลำน้ำสาขาของแม่น้ำป่าสักที่ตื้นเขินได้รับการขุดลอก อย่างน้อย 1 ลำน้ำ
- พื้นที่ลุ่มน้ำป่าสักตอนล่างของเพชรบูรณ์ มีแหล่งกักเก็บน้ำขนาดเล็ก ที่ได้รับการพัฒนา อย่างน้อยอำเภอละ 1 แห่ง</t>
  </si>
  <si>
    <t>โครงการชลประทานเพชรบูรณ์</t>
  </si>
  <si>
    <t>รายงานโครงการ/กิจกรรม ของโครงการชลประทานเพชรบูรณ์</t>
  </si>
  <si>
    <t>เก็บข้อมูล 1 ครั้งต่อ 1 โครงการ/กิจกรรม</t>
  </si>
  <si>
    <t>พื้นที่ที่ได้รับผลกระทบจากน้ำล้นตลิ่งและน้ำท่วมฉับพลันมีพื้นที่ลดลง</t>
  </si>
  <si>
    <t>ปริมาณความจุของลำน้ำสาขาของแม่น้ำป่าสักที่สามารถเป็นแหล่งน้ำต้นทุนให้แก่ภาคเกษตรกรรม และชุมชนได้
- พื้นที่แหล่งกักเก็บน้ำขนาดเล็กในลุ่มน้ำป่าสักตอนล่างของจังหวัดเพชรบูรณ์ที่ช่วยเพิ่มปริมาณน้ำต้นทุนในพื้นที่</t>
  </si>
  <si>
    <t>ลำน้ำสาขาของแม่น้ำป่าสัก มีปริมาณความจุลำน้ำมากขึ้น สามารถเป็นแหล่งน้ำต้นทุนให้แก่ภาคเกษตรกรรม และชุมชนได้
- พื้นที่ลุ่มน้ำป่าสักตอนล่างของจังหวัดเพชรบูรณ์ มีแหล่งกักเก็บน้ำขนาดเล็กกระจายทั่วพื้นที่ ช่วยเพิ่มปริมาณน้ำต้นทุนในพื้นที่ได้</t>
  </si>
  <si>
    <t>ผลลัพธ์ =
- ลำน้ำสาขาของแม่น้ำป่าสักมีปริมาณความจุมากขึ้น (ลุ่มน้ำป่าสักส่วนที่ 3 และห้วยเกาะแก้ว)
- พื้นที่ลุ่มน้ำป่าสักตอนล่างของจังหวัดเพชรบูรณ์ มีแหล่งกักเก็บน้ำขนาดเล็ก เพื่อกักเก็บน้ำไว้ใช้ในช่วงแล้ง</t>
  </si>
  <si>
    <t>ลำน้ำสาขาของแม่น้ำป่าสักที่ตื้นเขินได้รับการขุดลอก อย่างน้อย 1 ลำน้ำ
- มีแหล่งกักเก็บน้ำขนาดเล็ก ที่ได้รับการพัฒนา อย่างน้อยอำเภอละ 1 แห่ง</t>
  </si>
  <si>
    <t>ผลกระทบ =
- ลำน้ำสาขาของแม่น้ำป่าสัก มีปริมาณความจุลำน้ำมากขึ้น สามารถเป็นแหล่งน้ำต้นทุนให้แก่ภาคเกษตรกรรม และชุมชนได้
- พื้นที่ลุ่มน้ำป่าสักตอนล่างของจังหวัดเพชรบูรณ์ มีแหล่งกักเก็บน้ำขนาดเล็กกระจายทั่วพื้นที่</t>
  </si>
  <si>
    <t>ลำน้ำสาขาของแม่น้ำป่าสักที่ตื้นเขินได้รับการขุดลอก อย่างน้อย 1 ลำน้ำ
- แหล่งกักเก็บน้ำขนาดเล็กที่ได้รับการพัฒนาสามารถกักเก็บน้ำไว้ใช้ในช่วงฤดูแล้งได้</t>
  </si>
  <si>
    <t>จังหวัดเพชรบูรณ์มีโมเดลต้นแบบการพัฒนาแหล่งน้ำขนาดเล็กและเพิ่มความจุลำน้ำสาขาของแม่น้ำป่าสักที่ช่วยบรรเทาปัญหาน้ำท่วมในช่วงฤดูฝน และปัญหาภัยแล้งในช่วงฤดูแล้งได้</t>
  </si>
  <si>
    <t>โครงการ 2   โครงการ หล่มเก่า - หล่มสัก โมเดลต้นแบบการจัดการพื้นที่ต้นน้ำและลำน้ำสาขาเพื่อบรรเทาน้ำท่วมฉับพลัน ดินโคลนถล่ม</t>
  </si>
  <si>
    <t>ผลผลิต =
- ดำเนินโครงการพัฒนาโครงข่ายระบบหน่วงน้ำเพื่อบรรเทาน้ำท่วมฉับพลันและดินโคลนถล่ม
- บำรุงรักษาป่าต้นน้ำไม่ให้ถูกบุกรุกทำลาย รวมทั้งเพิ่มความอุดมสมบูรณ์ให้มากขึ้น</t>
  </si>
  <si>
    <t>มีโครงข่ายระบบหน่วงน้ำในพื้นที่อำเภอหล่มเก่าและหล่มสัก (ลุ่มน้ำป่าสักตอนบน และลุ่มน้ำห้วยน้ำพุง) อย่างน้อย 1 โครงข่าย
- พื้นที่ป่าต้นน้ำไม่ลดลงไปจากเดิม</t>
  </si>
  <si>
    <t>โครงการชลประทานเพชรบูรณ์
- ศูนย์ป่าไม้เพชรบูรณ์
- สบอ.11 พิษณุโลก</t>
  </si>
  <si>
    <t>รายงานโครงการ/กิจกรรม ของโครงการชลประทานเพชรบูรณ์, ศูนย์ป่าไม้เพชรบูรณ์, สบอ.11 พิษณุโลก</t>
  </si>
  <si>
    <t>จำนวนโครงข่ายระบบหน่วงน้ำ
- พื้นที่ป่าต้นน้ำของลุ่มน้ำป่าสัก</t>
  </si>
  <si>
    <t>พื้นที่อำเภอหล่มเก่าและหล่มสัก (ลุ่มน้ำป่าสักตอนบน และลุ่มน้ำห้วยน้ำพุง) ได้รับการป้องกันและบรรเทาน้ำปัญหาท่วมฉับพลันและดินโคลนถล่มได้
- พื้นที่ป่าต้นน้ำคงศักยภาพในการเป็นแหล่งต้นน้ำลำธาร และสามารถชะลอการไหลของลำน้ำได้ในช่วงน้ำหลาก</t>
  </si>
  <si>
    <t>ผลลัพธ์ =
- โครงข่ายระบบหน่วงน้ำในพื้นที่อำเภอหล่มเก่าและหล่มสัก สามารถช่วยบรรเทาน้ำท่วมฉับพลันและดินโคลนถล่ม
- พื้นที่ป่าต้นน้ำมีความอุดมสมบูรณ์ และทำหน้าที่เป็นแหล่งต้นน้ำลำธารไว้ได้</t>
  </si>
  <si>
    <t>ผลกระทบ =
- พื้นที่อำเภอหล่มเก่าและหล่มสัก ได้รับการป้องกันและบรรเทาน้ำปัญหาท่วมฉับพลันและดินโคลนถล่มได้
- พื้นที่ป่าต้นน้ำคงศักยภาพในการเป็นแหล่งต้นน้ำลำธาร และสามารถชะลอการไหลของลำน้ำได้ในช่วงน้ำหลาก</t>
  </si>
  <si>
    <t>พื้นที่ที่ได้รับผลกระทบจากน้ำล้นตลิ่งและน้ำท่วมฉับพลัน
- มูลค่าความเสียหายจากน้ำล้นตลิ่งและน้ำท่วมฉับพลัน</t>
  </si>
  <si>
    <t>จังหวัดเพชรบูรณ์มีโมเดลต้นแบบการจัดการพื้นที่ต้นน้ำและลำน้ำสาขาเพื่อบรรเทาน้ำท่วมฉับพลัน ดินโคลนถล่ม</t>
  </si>
  <si>
    <t>โครงการ 3   
โครงการ.ติดตั้งระบบ Geo-IoT ด้าน Water footprint เพื่อติดตามและบริหารจัดการระบบลุ่มน้ำในพื้นที่</t>
  </si>
  <si>
    <t>ผลผลิต =
- ได้ระบบ Geo-IoT ที่สามารถติดตามปริมาณน้ำในลำน้ำป่าสักและลำน้ำสาขาได้แบบเรียลไทม์ และสามารถแจ้งเตือนเมื่อเกิดสภาวะวิกฤตได้</t>
  </si>
  <si>
    <t>มีระบบ Geo-IoT ที่สามารถติดตามปริมาณน้ำในลำน้ำป่าสักและลำน้ำสาขาได้แบบเรียลไทม์ จำนวน 1 ระบบ</t>
  </si>
  <si>
    <t>ระยะเวลาการรับรู้ข้อมูลข่าวสารเกี่ยวกับอัตราการไหลและปริมาณน้ำในลำน้ำป่าสักและลำน้ำสาขา
- สัดส่วนการรับรู้ของประชาชนต่ออัตราการไหลและปริมาณน้ำในลำน้ำป่าสักและลำน้ำสาขา</t>
  </si>
  <si>
    <t>พื้นที่ลุ่มน้ำป่าสักและลำน้ำสาขามีระบบ Geo-IoT ที่สามารถติดตามอัตราการไหลและปริมาณน้ำในลำน้ำป่าสักและลำน้ำสาขาได้แบบเรียลไทม์</t>
  </si>
  <si>
    <t>ผลลัพธ์ =
- ได้ข้อมูลสารสนเทศแบบเรียลไทม์ที่แสดงปริมาณน้ำต้นทุน และปริมาณการใช้น้ำ เพื่อการบริหารจัดการน้ำทั้งระบบลุ่มน้ำ</t>
  </si>
  <si>
    <t>มีระบบ Geo-IoT ที่สามารถติดตามปริมาณน้ำในลำน้ำป่าสักและลำน้ำสาขา จำนวน 1 ระบบ</t>
  </si>
  <si>
    <t>ผลกระทบ =
- สามารถบริหารจัดการสมดุลระหว่างปริมาณน้ำต้นทุน และปริมาณการใช้น้ำได้อย่างมีประสิทธิภาพ ช่วยบรรเทาปัญหาน้ำท่วมและน้ำแล้งในลุ่มน้ำได้</t>
  </si>
  <si>
    <t>ประชาชนในพื้นที่ลุ่มน้ำป่าสักและลำน้ำสาขาสามารถติดตามอัตราการไหลและปริมาณน้ำในลำน้ำป่าสักและลำน้ำสาขาได้แบบเรียลไทม์
- ประชาชนมีความมั่นคงปลอดภัยในชีวิตและทรัพย์สินจากปัญหาน้ำล้นตลิ่งและน้ำท่วมฉับพลัน</t>
  </si>
  <si>
    <t>โครงการพัฒนาเขตกันชนสีเขียวในพื้นที่เขตไร่อ้อย (วิเชียรบุรี- ศรีเทพ- บึงสามพัน)</t>
  </si>
  <si>
    <t>ผลผลิต =
- มีปริมาณพื้นที่สีเขียวนอกเขตอนุรักษ์เพิ่มมากขึ้น ทำหน้าที่เป็นพื้นที่กันชน ระหว่างบริเวณที่มีการปลูกอ้อยหนาแน่น กับพื้นที่ชุมชน ตัวเมือง และแหล่งมรดกโลกศรีเทพ</t>
  </si>
  <si>
    <t>พื้นที่สีเขียวนอกเขตอนุรักษ์มีปริมาณเพิ่มมากขึ้น ร้อยละ 5 จากพื้นสีเขียวที่เดิม</t>
  </si>
  <si>
    <t>อปท.ในพื้นที่
- ศูนย์ป่าไม้เพชรบูรณ์</t>
  </si>
  <si>
    <t>รายงานโครงการ/กิจกรรมของอปท.ในพื้นที่ และศูนย์ป่าไม้เพชรบูรณ์</t>
  </si>
  <si>
    <t>พื้นที่ อปท. โดยรอบ ในเขตไร่อ้อย (วิเชียรบุรี- ศรีเทพ- บึงสามพัน)</t>
  </si>
  <si>
    <t>อุณหภูมิเฉลี่ยรายปีในพื้นที่
- คุณภาพอากาศในพื้นที่</t>
  </si>
  <si>
    <t>อุณหภูมิเฉลี่ยในพื้นที่มีแนวโน้มลดลง และคุณภาพอากาศอยู่ในเกณฑ์มาตรฐาน ไม่เกิดผลกระทบต่อสุขภาพ</t>
  </si>
  <si>
    <t>ผลลัพธ์ =
- มีพื้นที่สีเขียวเพิ่มมากขึ้น ช่วยป้องกันมลภาวะทางอากาศจากการเผาในที่โล่ง จากเขตที่มีการปลูกอ้อยหนาแน่น ช่วยลดอุณหภูมิ และปรับคุณภาพอากาศให้อยู่ในเกณฑ์มาตรฐาน และไม่เกิดผลกระทบต่อสุขภาพ</t>
  </si>
  <si>
    <t>ผลกระทบ =
- จังหวัดเพชรบูรณ์มีอุณหภูมิและคุณภาพอากาศที่เหมาะสมต่อการอยู่อาศัยและการดำรงชีวิตของประชาชน ช่วยลดสภาวะการเจ็บป่วยที่เกิดจากความร้อนและฝุ่นควัน PM 2.5 ได้</t>
  </si>
  <si>
    <t>โครงการ   	3 โครงการเพชรบูรณ์จิตอาสาแก้ไขปัญหาหมอกควัน</t>
  </si>
  <si>
    <t>ผลผลิต =
- จังหวัดเพชรบูรณ์มีเครือข่ายจิตอาสาแก้ไขปัญหาหมอกควันในทุกอำเภอ สามารถประสานการทำงานเชื่อมโยงเป็นเครือข่ายระดับจังหวัดได้</t>
  </si>
  <si>
    <t>จังหวัดเพชรบูรณ์มีเครือข่ายจิตอาสาแก้ไขปัญหาหมอกควันในทุกอำเภอ (11 เครือข่าย) และทำงานเชื่อมโยงเป็นเครือข่ายระดับจังหวัด</t>
  </si>
  <si>
    <t>ทสจ.เพชรบูรณ์
- สำนักงานจังหวัด</t>
  </si>
  <si>
    <t>รายงานโครงการ/กิจกรรม ของ-ทสจ.เพชรบูรณ์ และสำนักงานจังหวัด</t>
  </si>
  <si>
    <t>เพชรบูรณ์
- สำนักงานจังหวัด</t>
  </si>
  <si>
    <t>จำนวนเครือข่ายจิตอาสาแก้ไขปัญหาหมอกควัน
- พื้นที่เผาในพื้นที่เกษตรกรรม ชุมชน และพื้นที่ป่าไม้</t>
  </si>
  <si>
    <t>จังหวัดเพชรบูรณ์มีพื้นที่เผาในพื้นที่เกษตรกรรม ชุมชน และพื้นที่ป่าไม้ลดลง ส่งผลให้คุณภาพอากาศอยู่ในเกณฑ์มาตรฐาน เหมาะสมต่อการอยู่อาศัยและการดำรงชีวิตของประชาชน</t>
  </si>
  <si>
    <t>ผลลัพธ์ =
- เครือข่ายจิตอาสาแก้ไขปัญหาหมอกควันของจังหวัดได้ทำหน้าที่ส่งเสริมกิจกรรมลดการเผาในพื้นที่เกษตรกรรม ชุมชน และพื้นที่ป่าไม้</t>
  </si>
  <si>
    <t>ผลกระทบ =
จังหวัดเพชรบูรณ์มีพื้นที่เผาในพื้นที่เกษตรกรรม ชุมชน และพื้นที่ป่าไม้ลดลง ส่งผลให้คุณภาพอากาศอยู่ในเกณฑ์มาตรฐาน เหมาะสมต่อการอยู่อาศัยและการดำรงชีวิตของประชาชน</t>
  </si>
  <si>
    <t xml:space="preserve">
เก็บข้อมูล 1 ครั้งต่อ 1 โครงการ/กิจกรรม</t>
  </si>
  <si>
    <t>โครงการ 5    โครงการประกาศเขตเปราะบางด้านไฟป่าและปลูกป่าทดแทน</t>
  </si>
  <si>
    <t>ผลผลิต =
- 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</si>
  <si>
    <t>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</si>
  <si>
    <t>ศูนย์ป่าไม้เพชรบูรณ์, ท้องถิ่นจังหวัด</t>
  </si>
  <si>
    <t>รายงานของศูนย์ป่าไม้เพชรบูรณ์, ท้องถิ่นจังหวัด, ข้อมูลพื้นที่เผาไหม้จาก GISTDA</t>
  </si>
  <si>
    <t>เก็บข้อมูล 1 ครั้งต่อ 1 ปี</t>
  </si>
  <si>
    <t>พื้นที่ป่าในจังหวัดเพชรบูรณ์ (ป่าสงวน)</t>
  </si>
  <si>
    <t>จำนวนครั้งการเกิดไฟป่า
- พื้นที่เผาไหม้จากไฟป่า</t>
  </si>
  <si>
    <t>การประกาศเขตเปราะบางเพื่อการเฝ้าระวังและการบริหารจัดการไฟป่าและการปลูกป่าทดแทน</t>
  </si>
  <si>
    <t xml:space="preserve">ผลลัพธ์ =
- 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	</t>
  </si>
  <si>
    <t>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</si>
  <si>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</si>
  <si>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ผลกระทบ =
- จังหวัดเพชรบูรณ์มีพื้นที่ไฟป่าลดลง ส่งผลให้คุณภาพอากาศไม่เกินมาตรฐาน และพื้นที่ป่าไม้ไม่ถูกทำลาย</t>
  </si>
  <si>
    <t>จังหวัดเพชรบูรณ์มีพื้นที่ไฟป่าลดลง ส่งผลให้คุณภาพอากาศไม่เกินมาตรฐาน และพื้นที่ป่าไม่ถูกทำลาย</t>
  </si>
  <si>
    <t>จังหวัดเพชรบูรณ์มีพื้นที่ไฟป่าลดลง ส่งผลให้คุณภาพอากาศไม่เกินมาตรฐาน และพื้นที่ป่าไม้ไม่ถูกทำลาย
- ทรัพยากรธรรมชาติในจังหวัดเพชรบูรณ์มีความยั่งยืน</t>
  </si>
  <si>
    <t>โครงการ 1   โครงการเพชรบูรณ์-ศูนย์พักพิงถาวรจากภัยพิบัติที่เป็นมิตรต่อสิ่งแวดล้อม</t>
  </si>
  <si>
    <t>ผลผลิต =
- ชุมชนในจังหวัดเพชรบูรณ์มีศูนย์พักพิงถาวรระดับชุมชนจากภัยพิบัติทางธรรมชาติ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รวมทั้งมีระบบบริหารจัดการในสภาวะเกิดภัยพิบัติ</t>
  </si>
  <si>
    <t>ชุมชนในจังหวัดเพชรบูรณ์มีศูนย์พักพิงถาวรระดับชุมชนจากภัยพิบัติทางธรรมชาติ อย่างน้อยอำเภอละ 1 แห่ง</t>
  </si>
  <si>
    <t>ปกครองจังหวัด, ปภ.จังหวัด, ท้องถิ่นจังหวัด</t>
  </si>
  <si>
    <t>รายงานของปกครองจังหวัด, ปภ.จังหวัด, ท้องถิ่นจังหวัด</t>
  </si>
  <si>
    <t>ประชาชนในพื้นที่ประสบภัยพิบัติทางธรรมชาติ</t>
  </si>
  <si>
    <t>จำนวนศูนย์พักพิงถาวร
- จำนวนคณะกรรมการบริหารศูนย์พักพิง</t>
  </si>
  <si>
    <t>ชุมชนในจังหวัดเพชรบูรณ์มีศูนย์พักพิงถาวรระดับชุมชนจากภัยพิบัติทางธรรมชาติ เช่น น้ำท่วมฉับพลัน ดินโคลนถล่ม ภัยแล้ง</t>
  </si>
  <si>
    <t>ผลลัพธ์ =
- ชุมชนในจังหวัดเพชรบูรณ์มีศูนย์พักพิงถาวรและระบบบริหารจัดการในสภาพพร้อมใช้และมีประสิทธิภาพ สามารถรองรับประชาชนในสภาวะภัยพิบัติได้ที่มีประสิทธิภาพ</t>
  </si>
  <si>
    <t>มีคณะกรรมการบริหารจัดการศูนย์พักพิง อย่างน้อยอำเภอละ 1 คณะ
- สามารถรองรับประชาชนในสภาวะภัยพิบัติได้อย่างน้อยศูนย์พักพิงละ 50 ครัวเรือน</t>
  </si>
  <si>
    <t>ชุมชนในจังหวัดเพชรบูรณ์มีศูนย์พักพิงถาวรและระบบบริหารจัดการในสภาพพร้อมใช้และมีประสิทธิภาพ สามารถรองรับประชาชนในสภาวะภัยพิบัติได้ที่มีประสิทธิภาพ</t>
  </si>
  <si>
    <t>ผลกระทบ =
- ชุมชนในจังหวัดเพชรบูรณ์มีหลักประกันด้านที่อยู่อาศัยในกรณีเกิดภัยพิบัติ ที่สามารถใช้ประโยชน์ ภายใต้การบริหารจัดการ</t>
  </si>
  <si>
    <t>มีศูนย์พักพิงที่สามารถรองรับประชาชนในสภาวะเกิดภัยพิบัติได้</t>
  </si>
  <si>
    <t>จำนวนครัวเรือนของประชาชนที่สามารถเข้ามาใช้บริการศูนย์พักพิงได้</t>
  </si>
  <si>
    <t>ชุมชนในจังหวัดเพชรบูรณ์มีหลักประกันด้านที่อยู่อาศัยในกรณีเกิดภัยพิบัติ ที่สามารถใช้ประโยชน์ได้ ภายใต้การบริหารจัดการที่มีประสิทธิภาพ</t>
  </si>
  <si>
    <t>โครงการ 2  โครงการชุมชนต้นแบบ “เสถียรภาพ เพชรบูรณ์” ด้านสถาปัตยกรรมที่สอดคล้องกับสภาพอากาศ (Climate resilience architecture)</t>
  </si>
  <si>
    <t>ผลผลิต =
- จังหวเพชรบูรณ์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</si>
  <si>
    <t>มีชุมชนต้นแบบที่ออกแบบสถาปัตยกรรมอาคารให้สอดคล้องกับความแปรปรวนของสภาพภูมิอากาศ อย่างน้อย 1 ชุมชน</t>
  </si>
  <si>
    <t>โยธาธิการและผังเมืองจังหวัด, พัฒนาสังคมจังหวัด. ท้องถิ่นจังหวัด</t>
  </si>
  <si>
    <t>รายงานของโยธาธิการและผังเมืองจังหวัด, พัฒนาสังคมจังหวัด. ท้องถิ่นจังหวัด</t>
  </si>
  <si>
    <t>ประชาชนในพื้นที่ประสบภัยจากความแปรปรวนของสภาพภูมิอากาศ</t>
  </si>
  <si>
    <t>จำนวนชุมชนที่ออกแบบสถาปัตยกรรมอาคารให้สอดคล้องกับความแปรปรวนของสภาพภูมิอากาศ</t>
  </si>
  <si>
    <t>จังหวัดเพชรบูรณ์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</si>
  <si>
    <t>ผลลัพธ์ =
- ชุมชนต้นแบบของจังหวัดเพชรบูรณ์สามารถอยู่อาศัยภายใต้สภาวะความแปรปรวนของสภาพภูมิอากาศได้</t>
  </si>
  <si>
    <t>มีอาคารที่ออกแบบสถาปัตยกรรมอาคารให้สอดคล้องกับความแปรปรวนของสภาพภูมิอากาศ อย่างน้อย 1 อาคาร</t>
  </si>
  <si>
    <t>จำนวนอาคารที่ออกแบบสถาปัตยกรรมอาคารให้สอดคล้องกับความแปรปรวนของสภาพภูมิอากาศ</t>
  </si>
  <si>
    <t>ชุมชนต้นแบบของจังหวัดเพชรบูรณ์สามารถอยู่อาศัยภายใต้สภาวะความแปรปรวนของสภาพภูมิอากาศได้</t>
  </si>
  <si>
    <t>ผลกระทบ =
- ชุมชนในจังหวัดเพชรบูรณ์มีความมั่นคงปลอดภัย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</si>
  <si>
    <t>มีประชาชน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</si>
  <si>
    <t>จำนวนครัวเรือนที่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</si>
  <si>
    <t>ชุมชนในจังหวัดเพชรบูรณ์มีความมั่นคงปลอดภัย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</si>
  <si>
    <t>โครงการ 3โครงการพัฒนาระบบรายงานผลการแจ้งเตือนภัยเรียลไทม์ (Real Time) แก่ประชาชน</t>
  </si>
  <si>
    <t xml:space="preserve">ผลผลิต =
- จังหวัดเพชรบูรณ์มีระบบติดตามและรายงานสภาวการณ์คุณภาพสิ่งแวดล้อม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	</t>
  </si>
  <si>
    <t>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 จำนวน 1 ระบบ</t>
  </si>
  <si>
    <t>ปกครองจังหวัด, ปภ.จังหวัด, ท้องถิ่นจังหวัด, ทสจ.จังหวัด</t>
  </si>
  <si>
    <t>รายงานของปกครองจังหวัด, ปภ.จังหวัด, ท้องถิ่นจังหวัด, ทสจ.จังหวัด</t>
  </si>
  <si>
    <t>จำนวนระบบติดตามและรายงานสภาวการณ์คุณภาพสิ่งแวดล้อม และการแจ้งเตือนภัยพิบัติแบบเรียลไทม์แก่ประชาชน</t>
  </si>
  <si>
    <t xml:space="preserve">จังหวัดเพชรบูรณ์มีระบบติดตามและรายงานสภาวการณ์คุณภาพสิ่งแวดล้อม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	</t>
  </si>
  <si>
    <t>ผลลัพธ์ =
- ประชาชนในจังหวัดเพชรบูรณ์สามารถเข้าถึงระบบติดตามและรายงานสภาวการณ์คุณภาพสิ่งแวดล้อม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</si>
  <si>
    <t>มีประชาชนเข้าร่วมอบรมการใช้งานระบบอย่างน้อย 100 คน จากทั้ง 9 อำเภอของจังหวัด (ผู้นำชุมชน หรือตัวแทน</t>
  </si>
  <si>
    <t>จำนวนประชาชนเข้าร่วมอบรมการใช้งานระบบติดตามและรายงานสภาวการณ์คุณภาพสิ่งแวดล้อม และการแจ้งเตือนภัยพิบัติแบบเรียลไทม์ (Real Time)</t>
  </si>
  <si>
    <t>ประชาชนในจังหวัดเพชรบูรณ์สามารถเข้าถึงระบบติดตามและรายงานสภาวการณ์คุณภาพสิ่งแวดล้อม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</si>
  <si>
    <t>ผลกระทบ =
- ประชาชนในจังหวัดเพชรบูรณ์สามารถดำเนินชีวิตอย่างรู้เท่าทันต่อสภาวการณ์คุณภาพสิ่งแวดล้อม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</si>
  <si>
    <t>จำนวนประชาชนที่เข้าถึงระบบ ไม่น้อยกว่าร้อยละ 50 ของประชาชนที่เข้ารับการอบรมการใช้งานระบบ</t>
  </si>
  <si>
    <t>จำนวนประชาชนที่เข้าถึงระบบติดตามและรายงานสภาวการณ์คุณภาพสิ่งแวดล้อม และการแจ้งเตือนภัยพิบัติแบบเรียลไทม์ (Real Time)</t>
  </si>
  <si>
    <t>ประชาชนในจังหวัดเพชรบูรณ์สามารถดำเนินชีวิตอย่างรู้เท่าทันต่อสภาวการณ์คุณภาพสิ่งแวดล้อม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</si>
  <si>
    <t>ลำน้ำสาขาของแม่น้ำป่าสักที่ตื้นเขินได้รับการขุดลอก อย่างน้อย 1 ลำน้ำ
- แหล่งกักเก็บน้ำขนาดเล็กที่ได้รับการพัฒนาสามารถกักเก็บน้ำไว้ใช้ในช่วงฤดูแล้งได้
-- ลำน้ำสาขาของแม่น้ำป่าสักที่ตื้นเขินได้รับการขุดลอก อย่างน้อย 1 ลำน้ำ
-มีแหล่งกักเก็บน้ำขนาดเล็ก ที่ได้รับการพัฒนา อย่างน้อยอำเภอละ 1 แห่ง</t>
  </si>
  <si>
    <t>ทรัพยากรธรรมชาติในจังหวัดเพชรบูรณ์มีความยั่งยืน รักษาระดับอุณหภูมิ คุณภาพอากาศที่เหมาะสมจากการลดพื้นที่ไฟป่าจังหวัดเพชรบูรณ์มีพื้นที่ไฟป่าลดลง</t>
  </si>
  <si>
    <t>ประชาชนในจังหวัดเพชรบูรณ์สามารถสามารถปรับตัวและเตรียมความพร้อมรับมือกับภัยพิบัติได้ทันท่วงที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 รวมทั้งมีชุมชนต้นแบบของจังหวัดสามารถอยู่อาศัยภายใต้สภาวะความแปรปรวนของสภาพภูมิอากาศได้</t>
  </si>
  <si>
    <t>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 จำนวน 1 ระบบ
-- มีศูนย์พักพิงที่สามารถรองรับประชาชนในสภาวะเกิดภัยพิบัติได้
- มีประชาชน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</si>
</sst>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22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24"/>
      <color rgb="FF000000"/>
      <name val="TH SarabunPSK"/>
      <family val="2"/>
    </font>
    <font>
      <b/>
      <sz val="22"/>
      <color rgb="FF000000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5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15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18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8" fillId="5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8" fillId="17" borderId="7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8" fillId="17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8" fillId="16" borderId="1" xfId="0" applyFont="1" applyFill="1" applyBorder="1" applyAlignment="1">
      <alignment horizontal="left" vertical="top"/>
    </xf>
    <xf numFmtId="0" fontId="8" fillId="16" borderId="1" xfId="0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8" borderId="1" xfId="0" applyFill="1" applyBorder="1" applyAlignment="1">
      <alignment horizontal="left" vertical="center" wrapText="1"/>
    </xf>
    <xf numFmtId="0" fontId="0" fillId="28" borderId="1" xfId="0" applyFill="1" applyBorder="1" applyAlignment="1">
      <alignment horizontal="center" vertical="top" wrapText="1"/>
    </xf>
    <xf numFmtId="0" fontId="0" fillId="28" borderId="1" xfId="0" applyFill="1" applyBorder="1" applyAlignment="1">
      <alignment horizontal="center" vertical="top"/>
    </xf>
    <xf numFmtId="0" fontId="0" fillId="28" borderId="1" xfId="0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3" fillId="18" borderId="15" xfId="0" applyFont="1" applyFill="1" applyBorder="1" applyAlignment="1">
      <alignment vertical="center" wrapText="1"/>
    </xf>
    <xf numFmtId="0" fontId="16" fillId="18" borderId="18" xfId="0" applyFont="1" applyFill="1" applyBorder="1" applyAlignment="1">
      <alignment vertical="center" wrapText="1"/>
    </xf>
    <xf numFmtId="0" fontId="14" fillId="18" borderId="16" xfId="0" applyFont="1" applyFill="1" applyBorder="1" applyAlignment="1">
      <alignment vertical="center" wrapText="1"/>
    </xf>
    <xf numFmtId="0" fontId="14" fillId="18" borderId="19" xfId="0" applyFont="1" applyFill="1" applyBorder="1" applyAlignment="1">
      <alignment vertical="center" wrapText="1"/>
    </xf>
    <xf numFmtId="0" fontId="15" fillId="18" borderId="17" xfId="0" applyFont="1" applyFill="1" applyBorder="1" applyAlignment="1">
      <alignment vertical="center" wrapText="1"/>
    </xf>
    <xf numFmtId="0" fontId="0" fillId="18" borderId="20" xfId="0" applyFill="1" applyBorder="1" applyAlignment="1">
      <alignment vertical="top" wrapText="1"/>
    </xf>
    <xf numFmtId="0" fontId="17" fillId="18" borderId="19" xfId="0" applyFont="1" applyFill="1" applyBorder="1" applyAlignment="1">
      <alignment vertical="center" wrapText="1"/>
    </xf>
    <xf numFmtId="0" fontId="14" fillId="18" borderId="2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18" borderId="15" xfId="0" applyFont="1" applyFill="1" applyBorder="1" applyAlignment="1">
      <alignment vertical="center" wrapText="1"/>
    </xf>
    <xf numFmtId="0" fontId="17" fillId="18" borderId="16" xfId="0" applyFont="1" applyFill="1" applyBorder="1" applyAlignment="1">
      <alignment vertical="center" wrapText="1"/>
    </xf>
    <xf numFmtId="0" fontId="17" fillId="18" borderId="17" xfId="0" applyFont="1" applyFill="1" applyBorder="1" applyAlignment="1">
      <alignment vertical="center" wrapText="1"/>
    </xf>
    <xf numFmtId="0" fontId="0" fillId="19" borderId="2" xfId="0" applyFill="1" applyBorder="1" applyAlignment="1">
      <alignment horizontal="left" vertical="center" wrapText="1"/>
    </xf>
    <xf numFmtId="0" fontId="0" fillId="19" borderId="3" xfId="0" applyFill="1" applyBorder="1" applyAlignment="1">
      <alignment horizontal="left" vertical="center" wrapText="1"/>
    </xf>
    <xf numFmtId="0" fontId="0" fillId="19" borderId="4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0" fontId="0" fillId="16" borderId="3" xfId="0" applyFill="1" applyBorder="1" applyAlignment="1">
      <alignment horizontal="left" vertical="center" wrapText="1"/>
    </xf>
    <xf numFmtId="0" fontId="0" fillId="16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0" fillId="19" borderId="11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" fillId="17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15" borderId="2" xfId="0" applyFill="1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 vertical="center" wrapText="1"/>
    </xf>
    <xf numFmtId="0" fontId="0" fillId="13" borderId="3" xfId="0" applyFill="1" applyBorder="1" applyAlignment="1">
      <alignment horizontal="left" vertical="center" wrapText="1"/>
    </xf>
    <xf numFmtId="0" fontId="0" fillId="13" borderId="4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20" borderId="2" xfId="0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0" fillId="20" borderId="2" xfId="0" applyFill="1" applyBorder="1" applyAlignment="1">
      <alignment horizontal="left" vertical="center" wrapText="1"/>
    </xf>
    <xf numFmtId="0" fontId="0" fillId="20" borderId="3" xfId="0" applyFill="1" applyBorder="1" applyAlignment="1">
      <alignment horizontal="left" vertical="center" wrapText="1"/>
    </xf>
    <xf numFmtId="0" fontId="0" fillId="20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1" borderId="2" xfId="0" applyFill="1" applyBorder="1" applyAlignment="1">
      <alignment horizontal="center" vertical="center" wrapText="1"/>
    </xf>
    <xf numFmtId="0" fontId="0" fillId="21" borderId="3" xfId="0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" xfId="0" applyFill="1" applyBorder="1" applyAlignment="1">
      <alignment horizontal="left" vertical="center" wrapText="1"/>
    </xf>
    <xf numFmtId="0" fontId="0" fillId="21" borderId="3" xfId="0" applyFill="1" applyBorder="1" applyAlignment="1">
      <alignment horizontal="left" vertical="center" wrapText="1"/>
    </xf>
    <xf numFmtId="0" fontId="0" fillId="21" borderId="4" xfId="0" applyFill="1" applyBorder="1" applyAlignment="1">
      <alignment horizontal="left" vertical="center" wrapText="1"/>
    </xf>
    <xf numFmtId="0" fontId="0" fillId="22" borderId="2" xfId="0" applyFill="1" applyBorder="1" applyAlignment="1">
      <alignment horizontal="center" vertical="center" wrapText="1"/>
    </xf>
    <xf numFmtId="0" fontId="0" fillId="22" borderId="3" xfId="0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left" vertical="center" wrapText="1"/>
    </xf>
    <xf numFmtId="0" fontId="0" fillId="22" borderId="3" xfId="0" applyFill="1" applyBorder="1" applyAlignment="1">
      <alignment horizontal="left" vertical="center" wrapText="1"/>
    </xf>
    <xf numFmtId="0" fontId="0" fillId="22" borderId="4" xfId="0" applyFill="1" applyBorder="1" applyAlignment="1">
      <alignment horizontal="left" vertical="center" wrapText="1"/>
    </xf>
    <xf numFmtId="0" fontId="0" fillId="13" borderId="0" xfId="0" applyFill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wrapText="1"/>
    </xf>
    <xf numFmtId="0" fontId="7" fillId="24" borderId="0" xfId="0" applyFont="1" applyFill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7" fillId="27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0" fillId="15" borderId="3" xfId="0" applyFill="1" applyBorder="1" applyAlignment="1">
      <alignment horizontal="left" vertical="center"/>
    </xf>
    <xf numFmtId="0" fontId="0" fillId="15" borderId="4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7" fillId="22" borderId="0" xfId="0" applyFont="1" applyFill="1" applyAlignment="1">
      <alignment horizontal="center" vertical="center"/>
    </xf>
    <xf numFmtId="0" fontId="0" fillId="24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8" fillId="16" borderId="5" xfId="0" applyFont="1" applyFill="1" applyBorder="1" applyAlignment="1">
      <alignment horizontal="left" vertical="top" wrapText="1"/>
    </xf>
    <xf numFmtId="0" fontId="8" fillId="16" borderId="7" xfId="0" applyFont="1" applyFill="1" applyBorder="1" applyAlignment="1">
      <alignment horizontal="left" vertical="top" wrapText="1"/>
    </xf>
    <xf numFmtId="0" fontId="8" fillId="16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7C5D"/>
      <color rgb="FFFBC2C1"/>
      <color rgb="FF3156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300446</xdr:colOff>
      <xdr:row>26</xdr:row>
      <xdr:rowOff>171581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1166355" y="5799990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1</xdr:col>
      <xdr:colOff>86591</xdr:colOff>
      <xdr:row>2</xdr:row>
      <xdr:rowOff>350600</xdr:rowOff>
    </xdr:from>
    <xdr:to>
      <xdr:col>3</xdr:col>
      <xdr:colOff>50641</xdr:colOff>
      <xdr:row>22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952500" y="740259"/>
          <a:ext cx="16611152" cy="419542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1238420</xdr:colOff>
      <xdr:row>22</xdr:row>
      <xdr:rowOff>159004</xdr:rowOff>
    </xdr:from>
    <xdr:to>
      <xdr:col>1</xdr:col>
      <xdr:colOff>1544714</xdr:colOff>
      <xdr:row>24</xdr:row>
      <xdr:rowOff>60529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2104329" y="5094686"/>
          <a:ext cx="306294" cy="247888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774914</xdr:colOff>
      <xdr:row>33</xdr:row>
      <xdr:rowOff>161441</xdr:rowOff>
    </xdr:from>
    <xdr:to>
      <xdr:col>2</xdr:col>
      <xdr:colOff>1630550</xdr:colOff>
      <xdr:row>67</xdr:row>
      <xdr:rowOff>65868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4D797C39-B838-41C7-AA1F-CD11B4751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914" y="7054958"/>
          <a:ext cx="10073899" cy="683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85" zoomScaleNormal="85" workbookViewId="0">
      <selection activeCell="A9" sqref="A9:M9"/>
    </sheetView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41.45" customHeight="1" x14ac:dyDescent="0.25">
      <c r="A3" s="94" t="s">
        <v>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47.1" customHeight="1" x14ac:dyDescent="0.25">
      <c r="A4" s="94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42" customHeight="1" x14ac:dyDescent="0.25">
      <c r="A5" s="94" t="s">
        <v>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32.450000000000003" customHeight="1" x14ac:dyDescent="0.25">
      <c r="A6" s="94" t="s">
        <v>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45.95" customHeight="1" x14ac:dyDescent="0.25">
      <c r="A7" s="94" t="s">
        <v>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ht="32.450000000000003" customHeight="1" x14ac:dyDescent="0.25">
      <c r="A8" s="97" t="s">
        <v>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3" ht="55.5" customHeight="1" x14ac:dyDescent="0.25">
      <c r="A9" s="94" t="s">
        <v>7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  <row r="10" spans="1:13" ht="40.5" customHeight="1" x14ac:dyDescent="0.25">
      <c r="A10" s="95" t="s">
        <v>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1:13" ht="52.5" customHeight="1" x14ac:dyDescent="0.25">
      <c r="A11" s="94" t="s">
        <v>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ht="40.5" customHeight="1" x14ac:dyDescent="0.25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13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11" sqref="A11:M11"/>
    </sheetView>
  </sheetViews>
  <sheetFormatPr defaultRowHeight="14.25" x14ac:dyDescent="0.2"/>
  <sheetData>
    <row r="1" spans="1:13" ht="19.5" x14ac:dyDescent="0.25">
      <c r="A1" s="99" t="s">
        <v>92</v>
      </c>
      <c r="B1" s="99"/>
      <c r="C1" s="99"/>
      <c r="D1" s="99"/>
    </row>
    <row r="3" spans="1:13" ht="38.1" customHeight="1" x14ac:dyDescent="0.2">
      <c r="A3" s="100" t="s">
        <v>93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41.1" customHeight="1" x14ac:dyDescent="0.2">
      <c r="A4" s="100" t="s">
        <v>94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ht="21.6" customHeight="1" x14ac:dyDescent="0.2">
      <c r="A5" s="101" t="s">
        <v>95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13.5" customHeight="1" x14ac:dyDescent="0.2">
      <c r="A6" s="98" t="s">
        <v>96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x14ac:dyDescent="0.2">
      <c r="A7" s="98" t="s">
        <v>97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x14ac:dyDescent="0.2">
      <c r="A8" s="98" t="s">
        <v>98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 x14ac:dyDescent="0.2">
      <c r="A9" s="98" t="s">
        <v>99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1" spans="1:13" x14ac:dyDescent="0.2">
      <c r="A11" s="98" t="s">
        <v>100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78" zoomScaleNormal="78" workbookViewId="0">
      <selection activeCell="N75" sqref="N75"/>
    </sheetView>
  </sheetViews>
  <sheetFormatPr defaultColWidth="8.625" defaultRowHeight="15" x14ac:dyDescent="0.2"/>
  <cols>
    <col min="1" max="1" width="15.625" style="15" customWidth="1"/>
    <col min="2" max="2" width="37.25" style="15" customWidth="1"/>
    <col min="3" max="3" width="6.875" style="15" customWidth="1"/>
    <col min="4" max="4" width="6.375" style="15" customWidth="1"/>
    <col min="5" max="5" width="39.375" style="15" customWidth="1"/>
    <col min="6" max="6" width="5.5" style="15" customWidth="1"/>
    <col min="7" max="7" width="5.375" style="15" customWidth="1"/>
    <col min="8" max="8" width="36.375" style="15" customWidth="1"/>
    <col min="9" max="9" width="6.625" style="15" customWidth="1"/>
    <col min="10" max="10" width="6.875" style="15" customWidth="1"/>
    <col min="11" max="11" width="24.125" style="15" customWidth="1"/>
    <col min="12" max="12" width="6.125" style="15" customWidth="1"/>
    <col min="13" max="13" width="5.75" style="15" customWidth="1"/>
    <col min="14" max="14" width="36" style="15" customWidth="1"/>
    <col min="15" max="16384" width="8.625" style="15"/>
  </cols>
  <sheetData>
    <row r="1" spans="1:14" x14ac:dyDescent="0.2">
      <c r="A1" s="15" t="s">
        <v>9</v>
      </c>
      <c r="B1" s="15" t="s">
        <v>163</v>
      </c>
    </row>
    <row r="2" spans="1:14" x14ac:dyDescent="0.2">
      <c r="A2" s="15" t="s">
        <v>10</v>
      </c>
      <c r="B2" s="15">
        <v>2566</v>
      </c>
    </row>
    <row r="4" spans="1:14" ht="29.1" customHeight="1" x14ac:dyDescent="0.2">
      <c r="C4" s="102" t="s">
        <v>13</v>
      </c>
      <c r="D4" s="102"/>
      <c r="E4" s="102"/>
      <c r="F4" s="103" t="s">
        <v>14</v>
      </c>
      <c r="G4" s="103"/>
      <c r="H4" s="103"/>
      <c r="I4" s="104" t="s">
        <v>15</v>
      </c>
      <c r="J4" s="105"/>
      <c r="K4" s="106"/>
      <c r="L4" s="107" t="s">
        <v>19</v>
      </c>
      <c r="M4" s="107"/>
      <c r="N4" s="107"/>
    </row>
    <row r="5" spans="1:14" x14ac:dyDescent="0.2">
      <c r="A5" s="16" t="s">
        <v>11</v>
      </c>
      <c r="B5" s="16" t="s">
        <v>12</v>
      </c>
      <c r="C5" s="17" t="s">
        <v>16</v>
      </c>
      <c r="D5" s="18" t="s">
        <v>17</v>
      </c>
      <c r="E5" s="19" t="s">
        <v>18</v>
      </c>
      <c r="F5" s="17" t="s">
        <v>16</v>
      </c>
      <c r="G5" s="18" t="s">
        <v>17</v>
      </c>
      <c r="H5" s="19" t="s">
        <v>18</v>
      </c>
      <c r="I5" s="17" t="s">
        <v>16</v>
      </c>
      <c r="J5" s="18" t="s">
        <v>17</v>
      </c>
      <c r="K5" s="19" t="s">
        <v>45</v>
      </c>
      <c r="L5" s="17" t="s">
        <v>16</v>
      </c>
      <c r="M5" s="18" t="s">
        <v>17</v>
      </c>
      <c r="N5" s="19" t="s">
        <v>18</v>
      </c>
    </row>
    <row r="6" spans="1:14" ht="48.75" customHeight="1" x14ac:dyDescent="0.2">
      <c r="A6" s="108" t="s">
        <v>20</v>
      </c>
      <c r="B6" s="5" t="s">
        <v>21</v>
      </c>
      <c r="C6" s="16" t="s">
        <v>16</v>
      </c>
      <c r="D6" s="40"/>
      <c r="E6" s="16" t="s">
        <v>164</v>
      </c>
      <c r="F6" s="16" t="s">
        <v>16</v>
      </c>
      <c r="G6" s="16"/>
      <c r="H6" s="16" t="s">
        <v>164</v>
      </c>
      <c r="I6" s="16" t="s">
        <v>16</v>
      </c>
      <c r="J6" s="16"/>
      <c r="K6" s="41" t="s">
        <v>150</v>
      </c>
      <c r="L6" s="16" t="s">
        <v>16</v>
      </c>
      <c r="M6" s="16"/>
      <c r="N6" s="16" t="s">
        <v>169</v>
      </c>
    </row>
    <row r="7" spans="1:14" ht="37.5" x14ac:dyDescent="0.2">
      <c r="A7" s="109"/>
      <c r="B7" s="5" t="s">
        <v>22</v>
      </c>
      <c r="C7" s="16"/>
      <c r="D7" s="40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5" x14ac:dyDescent="0.2">
      <c r="A8" s="109"/>
      <c r="B8" s="5" t="s">
        <v>23</v>
      </c>
      <c r="C8" s="41"/>
      <c r="D8" s="40" t="s">
        <v>17</v>
      </c>
      <c r="E8" s="16"/>
      <c r="F8" s="16" t="s">
        <v>16</v>
      </c>
      <c r="G8" s="16"/>
      <c r="H8" s="16" t="s">
        <v>164</v>
      </c>
      <c r="I8" s="16" t="s">
        <v>16</v>
      </c>
      <c r="J8" s="16"/>
      <c r="K8" s="16" t="s">
        <v>151</v>
      </c>
      <c r="L8" s="16" t="s">
        <v>16</v>
      </c>
      <c r="M8" s="16"/>
      <c r="N8" s="16" t="s">
        <v>169</v>
      </c>
    </row>
    <row r="9" spans="1:14" ht="18.75" x14ac:dyDescent="0.2">
      <c r="A9" s="109"/>
      <c r="B9" s="5" t="s">
        <v>24</v>
      </c>
      <c r="C9" s="16"/>
      <c r="D9" s="16" t="s">
        <v>17</v>
      </c>
      <c r="E9" s="16"/>
      <c r="F9" s="16"/>
      <c r="G9" s="16" t="s">
        <v>17</v>
      </c>
      <c r="H9" s="16"/>
      <c r="I9" s="16"/>
      <c r="J9" s="16"/>
      <c r="K9" s="16"/>
      <c r="L9" s="16"/>
      <c r="M9" s="16"/>
      <c r="N9" s="16"/>
    </row>
    <row r="10" spans="1:14" ht="18.75" x14ac:dyDescent="0.2">
      <c r="A10" s="109"/>
      <c r="B10" s="5" t="s">
        <v>25</v>
      </c>
      <c r="C10" s="16"/>
      <c r="D10" s="16" t="s">
        <v>17</v>
      </c>
      <c r="E10" s="16"/>
      <c r="F10" s="16"/>
      <c r="G10" s="16" t="s">
        <v>17</v>
      </c>
      <c r="H10" s="16"/>
      <c r="I10" s="16"/>
      <c r="J10" s="16"/>
      <c r="K10" s="16"/>
      <c r="L10" s="16"/>
      <c r="M10" s="16"/>
      <c r="N10" s="16"/>
    </row>
    <row r="11" spans="1:14" ht="18.75" x14ac:dyDescent="0.2">
      <c r="A11" s="109"/>
      <c r="B11" s="5" t="s">
        <v>26</v>
      </c>
      <c r="C11" s="16"/>
      <c r="D11" s="16" t="s">
        <v>17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45" x14ac:dyDescent="0.2">
      <c r="A12" s="109"/>
      <c r="B12" s="5" t="s">
        <v>27</v>
      </c>
      <c r="C12" s="41" t="s">
        <v>16</v>
      </c>
      <c r="D12" s="16"/>
      <c r="E12" s="16" t="s">
        <v>165</v>
      </c>
      <c r="F12" s="16" t="s">
        <v>16</v>
      </c>
      <c r="G12" s="16"/>
      <c r="H12" s="16" t="s">
        <v>165</v>
      </c>
      <c r="I12" s="16" t="s">
        <v>16</v>
      </c>
      <c r="J12" s="16"/>
      <c r="K12" s="16" t="s">
        <v>150</v>
      </c>
      <c r="L12" s="16" t="s">
        <v>16</v>
      </c>
      <c r="M12" s="16"/>
      <c r="N12" s="16" t="s">
        <v>169</v>
      </c>
    </row>
    <row r="13" spans="1:14" ht="37.5" x14ac:dyDescent="0.2">
      <c r="A13" s="109"/>
      <c r="B13" s="5" t="s">
        <v>28</v>
      </c>
      <c r="C13" s="16"/>
      <c r="D13" s="16" t="s">
        <v>17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45" x14ac:dyDescent="0.2">
      <c r="A14" s="110"/>
      <c r="B14" s="5" t="s">
        <v>29</v>
      </c>
      <c r="C14" s="16" t="s">
        <v>16</v>
      </c>
      <c r="D14" s="16"/>
      <c r="E14" s="16" t="s">
        <v>164</v>
      </c>
      <c r="F14" s="16" t="s">
        <v>16</v>
      </c>
      <c r="G14" s="16"/>
      <c r="H14" s="16" t="s">
        <v>164</v>
      </c>
      <c r="I14" s="16" t="s">
        <v>16</v>
      </c>
      <c r="J14" s="16"/>
      <c r="K14" s="16" t="s">
        <v>150</v>
      </c>
      <c r="L14" s="16" t="s">
        <v>16</v>
      </c>
      <c r="M14" s="16"/>
      <c r="N14" s="16" t="s">
        <v>169</v>
      </c>
    </row>
    <row r="15" spans="1:14" ht="12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37.5" x14ac:dyDescent="0.2">
      <c r="A16" s="108" t="s">
        <v>44</v>
      </c>
      <c r="B16" s="6" t="s">
        <v>30</v>
      </c>
      <c r="C16" s="16"/>
      <c r="D16" s="40" t="s">
        <v>17</v>
      </c>
      <c r="E16" s="16"/>
      <c r="F16" s="16"/>
      <c r="G16" s="16" t="s">
        <v>17</v>
      </c>
      <c r="H16" s="16"/>
      <c r="I16" s="16"/>
      <c r="J16" s="16"/>
      <c r="K16" s="16"/>
      <c r="L16" s="16"/>
      <c r="M16" s="16"/>
      <c r="N16" s="16"/>
    </row>
    <row r="17" spans="1:14" ht="37.5" x14ac:dyDescent="0.2">
      <c r="A17" s="109"/>
      <c r="B17" s="6" t="s">
        <v>31</v>
      </c>
      <c r="C17" s="16"/>
      <c r="D17" s="40" t="s">
        <v>17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8.75" x14ac:dyDescent="0.2">
      <c r="A18" s="109"/>
      <c r="B18" s="6" t="s">
        <v>32</v>
      </c>
      <c r="C18" s="16"/>
      <c r="D18" s="40" t="s">
        <v>17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45" x14ac:dyDescent="0.2">
      <c r="A19" s="109"/>
      <c r="B19" s="6" t="s">
        <v>33</v>
      </c>
      <c r="C19" s="42" t="s">
        <v>16</v>
      </c>
      <c r="E19" s="16" t="s">
        <v>165</v>
      </c>
      <c r="F19" s="16" t="s">
        <v>16</v>
      </c>
      <c r="G19" s="16"/>
      <c r="H19" s="16" t="s">
        <v>165</v>
      </c>
      <c r="I19" s="16" t="s">
        <v>16</v>
      </c>
      <c r="J19" s="16"/>
      <c r="K19" s="16" t="s">
        <v>150</v>
      </c>
      <c r="L19" s="16" t="s">
        <v>16</v>
      </c>
      <c r="M19" s="16"/>
      <c r="N19" s="16" t="s">
        <v>169</v>
      </c>
    </row>
    <row r="20" spans="1:14" ht="37.5" x14ac:dyDescent="0.2">
      <c r="A20" s="109"/>
      <c r="B20" s="6" t="s">
        <v>34</v>
      </c>
      <c r="C20" s="16"/>
      <c r="D20" s="16" t="s">
        <v>17</v>
      </c>
      <c r="E20" s="16"/>
      <c r="F20" s="16"/>
      <c r="G20" s="16"/>
      <c r="H20" s="16"/>
      <c r="I20" s="16"/>
      <c r="J20" s="16" t="s">
        <v>17</v>
      </c>
      <c r="K20" s="16"/>
      <c r="L20" s="16"/>
      <c r="M20" s="16"/>
      <c r="N20" s="16"/>
    </row>
    <row r="21" spans="1:14" ht="18.75" x14ac:dyDescent="0.2">
      <c r="A21" s="109"/>
      <c r="B21" s="6" t="s">
        <v>35</v>
      </c>
      <c r="C21" s="16"/>
      <c r="D21" s="16" t="s">
        <v>17</v>
      </c>
      <c r="E21" s="16"/>
      <c r="F21" s="16"/>
      <c r="G21" s="16"/>
      <c r="H21" s="16"/>
      <c r="I21" s="16"/>
      <c r="J21" s="16" t="s">
        <v>17</v>
      </c>
      <c r="K21" s="16"/>
      <c r="L21" s="16"/>
      <c r="M21" s="16"/>
      <c r="N21" s="16"/>
    </row>
    <row r="22" spans="1:14" ht="18.75" x14ac:dyDescent="0.2">
      <c r="A22" s="109"/>
      <c r="B22" s="6" t="s">
        <v>36</v>
      </c>
      <c r="C22" s="16"/>
      <c r="D22" s="16" t="s">
        <v>17</v>
      </c>
      <c r="E22" s="16"/>
      <c r="F22" s="16"/>
      <c r="G22" s="16"/>
      <c r="H22" s="16"/>
      <c r="I22" s="16"/>
      <c r="J22" s="16" t="s">
        <v>17</v>
      </c>
      <c r="K22" s="16"/>
      <c r="L22" s="16"/>
      <c r="M22" s="16"/>
      <c r="N22" s="16"/>
    </row>
    <row r="23" spans="1:14" ht="18.75" x14ac:dyDescent="0.2">
      <c r="A23" s="109"/>
      <c r="B23" s="6" t="s">
        <v>37</v>
      </c>
      <c r="C23" s="16"/>
      <c r="D23" s="16" t="s">
        <v>17</v>
      </c>
      <c r="E23" s="16"/>
      <c r="F23" s="16"/>
      <c r="G23" s="16"/>
      <c r="H23" s="16"/>
      <c r="I23" s="16"/>
      <c r="J23" s="16" t="s">
        <v>17</v>
      </c>
      <c r="K23" s="16"/>
      <c r="L23" s="16"/>
      <c r="M23" s="16"/>
      <c r="N23" s="16"/>
    </row>
    <row r="24" spans="1:14" ht="45" x14ac:dyDescent="0.2">
      <c r="A24" s="109"/>
      <c r="B24" s="6" t="s">
        <v>38</v>
      </c>
      <c r="C24" s="40"/>
      <c r="D24" s="16" t="s">
        <v>17</v>
      </c>
      <c r="E24" s="43"/>
      <c r="F24" s="16" t="s">
        <v>16</v>
      </c>
      <c r="G24" s="16"/>
      <c r="H24" s="16" t="s">
        <v>148</v>
      </c>
      <c r="I24" s="16" t="s">
        <v>16</v>
      </c>
      <c r="J24" s="16"/>
      <c r="K24" s="16" t="s">
        <v>151</v>
      </c>
      <c r="L24" s="16"/>
      <c r="M24" s="16" t="s">
        <v>17</v>
      </c>
      <c r="N24" s="16"/>
    </row>
    <row r="25" spans="1:14" ht="18.75" x14ac:dyDescent="0.2">
      <c r="A25" s="109"/>
      <c r="B25" s="6" t="s">
        <v>39</v>
      </c>
      <c r="C25" s="40"/>
      <c r="D25" s="16" t="s">
        <v>17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45" x14ac:dyDescent="0.2">
      <c r="A26" s="109"/>
      <c r="B26" s="6" t="s">
        <v>40</v>
      </c>
      <c r="C26" s="16" t="s">
        <v>16</v>
      </c>
      <c r="D26" s="16"/>
      <c r="E26" s="16" t="s">
        <v>165</v>
      </c>
      <c r="F26" s="16" t="s">
        <v>16</v>
      </c>
      <c r="G26" s="16"/>
      <c r="H26" s="16" t="s">
        <v>165</v>
      </c>
      <c r="I26" s="16" t="s">
        <v>16</v>
      </c>
      <c r="J26" s="16"/>
      <c r="K26" s="16" t="s">
        <v>150</v>
      </c>
      <c r="L26" s="16" t="s">
        <v>16</v>
      </c>
      <c r="M26" s="16"/>
      <c r="N26" s="16" t="s">
        <v>169</v>
      </c>
    </row>
    <row r="27" spans="1:14" ht="18.75" x14ac:dyDescent="0.2">
      <c r="A27" s="109"/>
      <c r="B27" s="6" t="s">
        <v>41</v>
      </c>
      <c r="C27" s="16"/>
      <c r="D27" s="40" t="s">
        <v>17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8.75" x14ac:dyDescent="0.2">
      <c r="A28" s="109"/>
      <c r="B28" s="6" t="s">
        <v>42</v>
      </c>
      <c r="C28" s="16"/>
      <c r="D28" s="16" t="s">
        <v>17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45" x14ac:dyDescent="0.2">
      <c r="A29" s="110"/>
      <c r="B29" s="6" t="s">
        <v>43</v>
      </c>
      <c r="C29" s="16" t="s">
        <v>16</v>
      </c>
      <c r="D29" s="16"/>
      <c r="E29" s="16" t="s">
        <v>165</v>
      </c>
      <c r="F29" s="16" t="s">
        <v>16</v>
      </c>
      <c r="G29" s="16"/>
      <c r="H29" s="16" t="s">
        <v>165</v>
      </c>
      <c r="I29" s="16" t="s">
        <v>16</v>
      </c>
      <c r="J29" s="16"/>
      <c r="K29" s="16" t="s">
        <v>150</v>
      </c>
      <c r="L29" s="16" t="s">
        <v>16</v>
      </c>
      <c r="M29" s="16"/>
      <c r="N29" s="16" t="s">
        <v>169</v>
      </c>
    </row>
    <row r="30" spans="1:14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8.75" x14ac:dyDescent="0.2">
      <c r="A31" s="108" t="s">
        <v>56</v>
      </c>
      <c r="B31" s="6" t="s">
        <v>46</v>
      </c>
      <c r="C31" s="16"/>
      <c r="D31" s="16" t="s">
        <v>17</v>
      </c>
      <c r="E31" s="16"/>
      <c r="F31" s="16"/>
      <c r="G31" s="16" t="s">
        <v>17</v>
      </c>
      <c r="H31" s="16"/>
      <c r="I31" s="16"/>
      <c r="J31" s="16"/>
      <c r="K31" s="16"/>
      <c r="L31" s="16"/>
      <c r="M31" s="16"/>
      <c r="N31" s="16"/>
    </row>
    <row r="32" spans="1:14" ht="37.5" x14ac:dyDescent="0.2">
      <c r="A32" s="109"/>
      <c r="B32" s="6" t="s">
        <v>47</v>
      </c>
      <c r="C32" s="41"/>
      <c r="D32" s="15" t="s">
        <v>17</v>
      </c>
      <c r="E32" s="16"/>
      <c r="F32" s="16"/>
      <c r="G32" s="16" t="s">
        <v>17</v>
      </c>
      <c r="H32" s="16"/>
      <c r="I32" s="16"/>
      <c r="J32" s="16"/>
      <c r="K32" s="16"/>
      <c r="L32" s="16"/>
      <c r="M32" s="16"/>
      <c r="N32" s="16"/>
    </row>
    <row r="33" spans="1:14" ht="18.75" x14ac:dyDescent="0.2">
      <c r="A33" s="109"/>
      <c r="B33" s="6" t="s">
        <v>48</v>
      </c>
      <c r="C33" s="40"/>
      <c r="D33" s="16" t="s">
        <v>17</v>
      </c>
      <c r="E33" s="16"/>
      <c r="F33" s="16"/>
      <c r="G33" s="16" t="s">
        <v>17</v>
      </c>
      <c r="H33" s="16"/>
      <c r="I33" s="16"/>
      <c r="J33" s="16"/>
      <c r="K33" s="16"/>
      <c r="L33" s="16"/>
      <c r="M33" s="16"/>
      <c r="N33" s="16"/>
    </row>
    <row r="34" spans="1:14" ht="18.75" x14ac:dyDescent="0.2">
      <c r="A34" s="109"/>
      <c r="B34" s="6" t="s">
        <v>49</v>
      </c>
      <c r="C34" s="16"/>
      <c r="D34" s="16" t="s">
        <v>17</v>
      </c>
      <c r="E34" s="16"/>
      <c r="F34" s="16"/>
      <c r="G34" s="16" t="s">
        <v>17</v>
      </c>
      <c r="H34" s="16"/>
      <c r="I34" s="16"/>
      <c r="J34" s="16"/>
      <c r="K34" s="16"/>
      <c r="L34" s="16"/>
      <c r="M34" s="16"/>
      <c r="N34" s="16"/>
    </row>
    <row r="35" spans="1:14" ht="18.75" x14ac:dyDescent="0.2">
      <c r="A35" s="109"/>
      <c r="B35" s="6" t="s">
        <v>50</v>
      </c>
      <c r="C35" s="16"/>
      <c r="D35" s="16" t="s">
        <v>17</v>
      </c>
      <c r="E35" s="16"/>
      <c r="F35" s="16"/>
      <c r="G35" s="16" t="s">
        <v>17</v>
      </c>
      <c r="H35" s="16"/>
      <c r="I35" s="16"/>
      <c r="J35" s="16"/>
      <c r="K35" s="16"/>
      <c r="L35" s="16"/>
      <c r="M35" s="16"/>
      <c r="N35" s="16"/>
    </row>
    <row r="36" spans="1:14" ht="18.75" x14ac:dyDescent="0.2">
      <c r="A36" s="109"/>
      <c r="B36" s="6" t="s">
        <v>51</v>
      </c>
      <c r="C36" s="16"/>
      <c r="D36" s="16" t="s">
        <v>17</v>
      </c>
      <c r="E36" s="16"/>
      <c r="F36" s="16"/>
      <c r="G36" s="16" t="s">
        <v>17</v>
      </c>
      <c r="H36" s="16"/>
      <c r="I36" s="16"/>
      <c r="J36" s="16"/>
      <c r="K36" s="16"/>
      <c r="L36" s="16"/>
      <c r="M36" s="16"/>
      <c r="N36" s="16"/>
    </row>
    <row r="37" spans="1:14" ht="18.75" x14ac:dyDescent="0.2">
      <c r="A37" s="109"/>
      <c r="B37" s="6" t="s">
        <v>52</v>
      </c>
      <c r="C37" s="16"/>
      <c r="D37" s="16" t="s">
        <v>17</v>
      </c>
      <c r="E37" s="16"/>
      <c r="F37" s="16"/>
      <c r="G37" s="16" t="s">
        <v>17</v>
      </c>
      <c r="H37" s="16"/>
      <c r="I37" s="16"/>
      <c r="J37" s="16"/>
      <c r="K37" s="16"/>
      <c r="L37" s="16"/>
      <c r="M37" s="16"/>
      <c r="N37" s="16"/>
    </row>
    <row r="38" spans="1:14" ht="18.75" x14ac:dyDescent="0.2">
      <c r="A38" s="109"/>
      <c r="B38" s="6" t="s">
        <v>53</v>
      </c>
      <c r="C38" s="16"/>
      <c r="D38" s="16" t="s">
        <v>17</v>
      </c>
      <c r="E38" s="16"/>
      <c r="F38" s="16"/>
      <c r="G38" s="16" t="s">
        <v>17</v>
      </c>
      <c r="H38" s="16"/>
      <c r="I38" s="16"/>
      <c r="J38" s="16"/>
      <c r="K38" s="16"/>
      <c r="L38" s="16"/>
      <c r="M38" s="16"/>
      <c r="N38" s="16"/>
    </row>
    <row r="39" spans="1:14" ht="18.75" x14ac:dyDescent="0.2">
      <c r="A39" s="109"/>
      <c r="B39" s="6" t="s">
        <v>54</v>
      </c>
      <c r="C39" s="16"/>
      <c r="D39" s="16" t="s">
        <v>17</v>
      </c>
      <c r="E39" s="16"/>
      <c r="F39" s="16"/>
      <c r="G39" s="16" t="s">
        <v>17</v>
      </c>
      <c r="H39" s="16"/>
      <c r="I39" s="16"/>
      <c r="J39" s="16"/>
      <c r="K39" s="16"/>
      <c r="L39" s="16"/>
      <c r="M39" s="16"/>
      <c r="N39" s="16"/>
    </row>
    <row r="40" spans="1:14" s="45" customFormat="1" ht="45" x14ac:dyDescent="0.2">
      <c r="A40" s="110"/>
      <c r="B40" s="44" t="s">
        <v>55</v>
      </c>
      <c r="C40" s="41" t="s">
        <v>16</v>
      </c>
      <c r="E40" s="42" t="s">
        <v>166</v>
      </c>
      <c r="F40" s="42" t="s">
        <v>16</v>
      </c>
      <c r="G40" s="42"/>
      <c r="H40" s="42" t="s">
        <v>166</v>
      </c>
      <c r="I40" s="42" t="s">
        <v>16</v>
      </c>
      <c r="J40" s="42"/>
      <c r="K40" s="42" t="s">
        <v>151</v>
      </c>
      <c r="L40" s="42" t="s">
        <v>16</v>
      </c>
      <c r="M40" s="42"/>
      <c r="N40" s="42" t="s">
        <v>169</v>
      </c>
    </row>
    <row r="41" spans="1:14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18.75" x14ac:dyDescent="0.2">
      <c r="A42" s="108" t="s">
        <v>68</v>
      </c>
      <c r="B42" s="6" t="s">
        <v>57</v>
      </c>
      <c r="C42" s="16"/>
      <c r="D42" s="16" t="s">
        <v>17</v>
      </c>
      <c r="E42" s="16"/>
      <c r="F42" s="16"/>
      <c r="G42" s="16" t="s">
        <v>17</v>
      </c>
      <c r="H42" s="16"/>
      <c r="I42" s="16"/>
      <c r="J42" s="16"/>
      <c r="K42" s="16"/>
      <c r="L42" s="16"/>
      <c r="M42" s="16"/>
      <c r="N42" s="16"/>
    </row>
    <row r="43" spans="1:14" ht="45" x14ac:dyDescent="0.2">
      <c r="A43" s="109"/>
      <c r="B43" s="6" t="s">
        <v>58</v>
      </c>
      <c r="C43" s="41" t="s">
        <v>16</v>
      </c>
      <c r="E43" s="16" t="s">
        <v>167</v>
      </c>
      <c r="F43" s="16" t="s">
        <v>16</v>
      </c>
      <c r="G43" s="16"/>
      <c r="H43" s="16" t="s">
        <v>167</v>
      </c>
      <c r="I43" s="16" t="s">
        <v>16</v>
      </c>
      <c r="J43" s="16"/>
      <c r="K43" s="16" t="s">
        <v>151</v>
      </c>
      <c r="L43" s="16" t="s">
        <v>16</v>
      </c>
      <c r="M43" s="16"/>
      <c r="N43" s="16" t="s">
        <v>169</v>
      </c>
    </row>
    <row r="44" spans="1:14" ht="45" x14ac:dyDescent="0.2">
      <c r="A44" s="109"/>
      <c r="B44" s="6" t="s">
        <v>59</v>
      </c>
      <c r="C44" s="16"/>
      <c r="D44" s="16" t="s">
        <v>17</v>
      </c>
      <c r="E44" s="16"/>
      <c r="F44" s="16" t="s">
        <v>16</v>
      </c>
      <c r="G44" s="16"/>
      <c r="H44" s="16" t="s">
        <v>167</v>
      </c>
      <c r="I44" s="16" t="s">
        <v>16</v>
      </c>
      <c r="J44" s="16"/>
      <c r="K44" s="16" t="s">
        <v>151</v>
      </c>
      <c r="L44" s="16" t="s">
        <v>16</v>
      </c>
      <c r="M44" s="16"/>
      <c r="N44" s="16" t="s">
        <v>169</v>
      </c>
    </row>
    <row r="45" spans="1:14" ht="18.75" x14ac:dyDescent="0.2">
      <c r="A45" s="109"/>
      <c r="B45" s="6" t="s">
        <v>60</v>
      </c>
      <c r="C45" s="16"/>
      <c r="D45" s="16" t="s">
        <v>17</v>
      </c>
      <c r="E45" s="16"/>
      <c r="F45" s="16"/>
      <c r="G45" s="16" t="s">
        <v>17</v>
      </c>
      <c r="I45" s="16"/>
      <c r="J45" s="16"/>
      <c r="K45" s="16"/>
      <c r="L45" s="16"/>
      <c r="M45" s="16"/>
      <c r="N45" s="16"/>
    </row>
    <row r="46" spans="1:14" ht="18.75" x14ac:dyDescent="0.2">
      <c r="A46" s="109"/>
      <c r="B46" s="6" t="s">
        <v>61</v>
      </c>
      <c r="C46" s="16"/>
      <c r="D46" s="16" t="s">
        <v>17</v>
      </c>
      <c r="E46" s="16"/>
      <c r="F46" s="16"/>
      <c r="G46" s="16" t="s">
        <v>17</v>
      </c>
      <c r="H46" s="16"/>
      <c r="I46" s="16"/>
      <c r="J46" s="16"/>
      <c r="K46" s="16"/>
      <c r="L46" s="16"/>
      <c r="M46" s="16"/>
      <c r="N46" s="16"/>
    </row>
    <row r="47" spans="1:14" ht="18.75" x14ac:dyDescent="0.2">
      <c r="A47" s="109"/>
      <c r="B47" s="6" t="s">
        <v>62</v>
      </c>
      <c r="C47" s="16"/>
      <c r="D47" s="16" t="s">
        <v>17</v>
      </c>
      <c r="E47" s="16"/>
      <c r="F47" s="16"/>
      <c r="G47" s="16" t="s">
        <v>17</v>
      </c>
      <c r="H47" s="16"/>
      <c r="I47" s="16"/>
      <c r="J47" s="16"/>
      <c r="K47" s="16"/>
      <c r="L47" s="16"/>
      <c r="M47" s="16"/>
      <c r="N47" s="16"/>
    </row>
    <row r="48" spans="1:14" ht="18.75" x14ac:dyDescent="0.2">
      <c r="A48" s="109"/>
      <c r="B48" s="6" t="s">
        <v>63</v>
      </c>
      <c r="C48" s="16"/>
      <c r="D48" s="16" t="s">
        <v>17</v>
      </c>
      <c r="E48" s="16"/>
      <c r="F48" s="16"/>
      <c r="G48" s="16" t="s">
        <v>17</v>
      </c>
      <c r="H48" s="16"/>
      <c r="I48" s="16"/>
      <c r="J48" s="16"/>
      <c r="K48" s="16"/>
      <c r="L48" s="16"/>
      <c r="M48" s="16"/>
      <c r="N48" s="16"/>
    </row>
    <row r="49" spans="1:14" ht="45" x14ac:dyDescent="0.2">
      <c r="A49" s="109"/>
      <c r="B49" s="6" t="s">
        <v>64</v>
      </c>
      <c r="C49" s="40"/>
      <c r="D49" s="16" t="s">
        <v>17</v>
      </c>
      <c r="E49" s="16"/>
      <c r="F49" s="16" t="s">
        <v>16</v>
      </c>
      <c r="G49" s="16"/>
      <c r="H49" s="16" t="s">
        <v>164</v>
      </c>
      <c r="I49" s="16" t="s">
        <v>16</v>
      </c>
      <c r="J49" s="16"/>
      <c r="K49" s="16" t="s">
        <v>151</v>
      </c>
      <c r="L49" s="16" t="s">
        <v>16</v>
      </c>
      <c r="M49" s="16"/>
      <c r="N49" s="16" t="s">
        <v>169</v>
      </c>
    </row>
    <row r="50" spans="1:14" ht="18.75" x14ac:dyDescent="0.2">
      <c r="A50" s="109"/>
      <c r="B50" s="6" t="s">
        <v>65</v>
      </c>
      <c r="C50" s="16"/>
      <c r="D50" s="16" t="s">
        <v>17</v>
      </c>
      <c r="E50" s="16"/>
      <c r="F50" s="16"/>
      <c r="G50" s="16" t="s">
        <v>17</v>
      </c>
      <c r="H50" s="16"/>
      <c r="I50" s="16"/>
      <c r="J50" s="16"/>
      <c r="K50" s="16"/>
      <c r="L50" s="16"/>
      <c r="M50" s="16"/>
      <c r="N50" s="16"/>
    </row>
    <row r="51" spans="1:14" ht="18.75" x14ac:dyDescent="0.2">
      <c r="A51" s="109"/>
      <c r="B51" s="6" t="s">
        <v>66</v>
      </c>
      <c r="C51" s="16"/>
      <c r="D51" s="16" t="s">
        <v>17</v>
      </c>
      <c r="E51" s="16"/>
      <c r="F51" s="16"/>
      <c r="G51" s="16" t="s">
        <v>17</v>
      </c>
      <c r="H51" s="16"/>
      <c r="I51" s="16"/>
      <c r="J51" s="16" t="s">
        <v>17</v>
      </c>
      <c r="K51" s="16"/>
      <c r="L51" s="16"/>
      <c r="M51" s="16"/>
      <c r="N51" s="16"/>
    </row>
    <row r="52" spans="1:14" ht="18.75" x14ac:dyDescent="0.2">
      <c r="A52" s="110"/>
      <c r="B52" s="6" t="s">
        <v>67</v>
      </c>
      <c r="C52" s="16"/>
      <c r="D52" s="16" t="s">
        <v>17</v>
      </c>
      <c r="E52" s="16"/>
      <c r="F52" s="16"/>
      <c r="G52" s="16" t="s">
        <v>17</v>
      </c>
      <c r="H52" s="16"/>
      <c r="I52" s="16"/>
      <c r="J52" s="16"/>
      <c r="K52" s="16"/>
      <c r="L52" s="16"/>
      <c r="M52" s="16"/>
      <c r="N52" s="16"/>
    </row>
    <row r="53" spans="1:14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18.75" x14ac:dyDescent="0.2">
      <c r="A54" s="111" t="s">
        <v>82</v>
      </c>
      <c r="B54" s="6" t="s">
        <v>69</v>
      </c>
      <c r="C54" s="16"/>
      <c r="D54" s="40" t="s">
        <v>17</v>
      </c>
      <c r="E54" s="16"/>
      <c r="F54" s="16"/>
      <c r="G54" s="16" t="s">
        <v>17</v>
      </c>
      <c r="H54" s="16"/>
      <c r="I54" s="16"/>
      <c r="J54" s="16"/>
      <c r="K54" s="16"/>
      <c r="L54" s="16"/>
      <c r="M54" s="16"/>
      <c r="N54" s="16"/>
    </row>
    <row r="55" spans="1:14" ht="18.75" x14ac:dyDescent="0.2">
      <c r="A55" s="112"/>
      <c r="B55" s="6" t="s">
        <v>70</v>
      </c>
      <c r="C55" s="16"/>
      <c r="D55" s="16" t="s">
        <v>17</v>
      </c>
      <c r="E55" s="16"/>
      <c r="F55" s="16"/>
      <c r="G55" s="16" t="s">
        <v>17</v>
      </c>
      <c r="H55" s="16"/>
      <c r="I55" s="16"/>
      <c r="J55" s="16"/>
      <c r="K55" s="16"/>
      <c r="L55" s="16"/>
      <c r="M55" s="16"/>
      <c r="N55" s="16"/>
    </row>
    <row r="56" spans="1:14" ht="18.75" x14ac:dyDescent="0.2">
      <c r="A56" s="112"/>
      <c r="B56" s="6" t="s">
        <v>71</v>
      </c>
      <c r="C56" s="16"/>
      <c r="D56" s="16" t="s">
        <v>17</v>
      </c>
      <c r="E56" s="16"/>
      <c r="F56" s="16"/>
      <c r="G56" s="16" t="s">
        <v>17</v>
      </c>
      <c r="H56" s="16"/>
      <c r="I56" s="16"/>
      <c r="J56" s="16"/>
      <c r="K56" s="16"/>
      <c r="L56" s="16"/>
      <c r="M56" s="16"/>
      <c r="N56" s="16"/>
    </row>
    <row r="57" spans="1:14" ht="18.75" x14ac:dyDescent="0.2">
      <c r="A57" s="112"/>
      <c r="B57" s="6" t="s">
        <v>72</v>
      </c>
      <c r="C57" s="16"/>
      <c r="D57" s="16" t="s">
        <v>17</v>
      </c>
      <c r="E57" s="16"/>
      <c r="F57" s="16"/>
      <c r="G57" s="16" t="s">
        <v>17</v>
      </c>
      <c r="H57" s="16"/>
      <c r="I57" s="16"/>
      <c r="J57" s="16"/>
      <c r="K57" s="16"/>
      <c r="L57" s="16"/>
      <c r="M57" s="16"/>
      <c r="N57" s="16"/>
    </row>
    <row r="58" spans="1:14" ht="45" x14ac:dyDescent="0.2">
      <c r="A58" s="112"/>
      <c r="B58" s="6" t="s">
        <v>73</v>
      </c>
      <c r="C58" s="16"/>
      <c r="D58" s="16" t="s">
        <v>17</v>
      </c>
      <c r="E58" s="16"/>
      <c r="F58" s="16" t="s">
        <v>16</v>
      </c>
      <c r="H58" s="16" t="s">
        <v>149</v>
      </c>
      <c r="I58" s="16" t="s">
        <v>16</v>
      </c>
      <c r="J58" s="16"/>
      <c r="K58" s="16" t="s">
        <v>151</v>
      </c>
      <c r="L58" s="16" t="s">
        <v>16</v>
      </c>
      <c r="M58" s="16"/>
      <c r="N58" s="16" t="s">
        <v>169</v>
      </c>
    </row>
    <row r="59" spans="1:14" ht="18.75" x14ac:dyDescent="0.2">
      <c r="A59" s="112"/>
      <c r="B59" s="6" t="s">
        <v>74</v>
      </c>
      <c r="C59" s="16"/>
      <c r="D59" s="16" t="s">
        <v>17</v>
      </c>
      <c r="E59" s="16"/>
      <c r="F59" s="16"/>
      <c r="G59" s="16" t="s">
        <v>17</v>
      </c>
      <c r="H59" s="16"/>
      <c r="I59" s="16"/>
      <c r="J59" s="16"/>
      <c r="K59" s="16"/>
      <c r="L59" s="16"/>
      <c r="M59" s="16"/>
      <c r="N59" s="16"/>
    </row>
    <row r="60" spans="1:14" ht="45" x14ac:dyDescent="0.2">
      <c r="A60" s="112"/>
      <c r="B60" s="6" t="s">
        <v>75</v>
      </c>
      <c r="C60" s="16" t="s">
        <v>16</v>
      </c>
      <c r="D60" s="16"/>
      <c r="E60" s="16" t="s">
        <v>168</v>
      </c>
      <c r="F60" s="16" t="s">
        <v>16</v>
      </c>
      <c r="G60" s="16"/>
      <c r="H60" s="16" t="s">
        <v>168</v>
      </c>
      <c r="I60" s="16" t="s">
        <v>16</v>
      </c>
      <c r="J60" s="16"/>
      <c r="K60" s="16" t="s">
        <v>150</v>
      </c>
      <c r="L60" s="16" t="s">
        <v>16</v>
      </c>
      <c r="M60" s="16"/>
      <c r="N60" s="16" t="s">
        <v>169</v>
      </c>
    </row>
    <row r="61" spans="1:14" ht="37.5" x14ac:dyDescent="0.2">
      <c r="A61" s="112"/>
      <c r="B61" s="6" t="s">
        <v>76</v>
      </c>
      <c r="C61" s="16"/>
      <c r="D61" s="16" t="s">
        <v>17</v>
      </c>
      <c r="E61" s="16"/>
      <c r="F61" s="16"/>
      <c r="G61" s="16" t="s">
        <v>17</v>
      </c>
      <c r="H61" s="16"/>
      <c r="I61" s="16"/>
      <c r="J61" s="16"/>
      <c r="K61" s="16"/>
      <c r="L61" s="16"/>
      <c r="M61" s="16"/>
      <c r="N61" s="16"/>
    </row>
    <row r="62" spans="1:14" ht="18.75" x14ac:dyDescent="0.2">
      <c r="A62" s="112"/>
      <c r="B62" s="6" t="s">
        <v>77</v>
      </c>
      <c r="C62" s="16"/>
      <c r="D62" s="16" t="s">
        <v>17</v>
      </c>
      <c r="E62" s="16"/>
      <c r="F62" s="16"/>
      <c r="G62" s="16" t="s">
        <v>17</v>
      </c>
      <c r="H62" s="16"/>
      <c r="I62" s="16"/>
      <c r="J62" s="16"/>
      <c r="K62" s="16"/>
      <c r="L62" s="16"/>
      <c r="M62" s="16"/>
      <c r="N62" s="16"/>
    </row>
    <row r="63" spans="1:14" ht="18.75" x14ac:dyDescent="0.2">
      <c r="A63" s="112"/>
      <c r="B63" s="6" t="s">
        <v>78</v>
      </c>
      <c r="C63" s="16"/>
      <c r="D63" s="16" t="s">
        <v>17</v>
      </c>
      <c r="E63" s="16"/>
      <c r="F63" s="16"/>
      <c r="G63" s="16" t="s">
        <v>17</v>
      </c>
      <c r="H63" s="16"/>
      <c r="I63" s="16"/>
      <c r="J63" s="16"/>
      <c r="K63" s="16"/>
      <c r="L63" s="16"/>
      <c r="M63" s="16"/>
      <c r="N63" s="16"/>
    </row>
    <row r="64" spans="1:14" ht="18.75" x14ac:dyDescent="0.2">
      <c r="A64" s="112"/>
      <c r="B64" s="6" t="s">
        <v>79</v>
      </c>
      <c r="C64" s="16"/>
      <c r="D64" s="16" t="s">
        <v>17</v>
      </c>
      <c r="E64" s="16"/>
      <c r="F64" s="16"/>
      <c r="G64" s="16" t="s">
        <v>17</v>
      </c>
      <c r="H64" s="16"/>
      <c r="I64" s="16"/>
      <c r="J64" s="16"/>
      <c r="K64" s="16"/>
      <c r="L64" s="16"/>
      <c r="M64" s="16"/>
      <c r="N64" s="16"/>
    </row>
    <row r="65" spans="1:14" ht="18.75" x14ac:dyDescent="0.2">
      <c r="A65" s="112"/>
      <c r="B65" s="6" t="s">
        <v>80</v>
      </c>
      <c r="C65" s="16"/>
      <c r="D65" s="16" t="s">
        <v>17</v>
      </c>
      <c r="E65" s="16"/>
      <c r="F65" s="16"/>
      <c r="G65" s="16" t="s">
        <v>17</v>
      </c>
      <c r="H65" s="16"/>
      <c r="I65" s="16"/>
      <c r="J65" s="16"/>
      <c r="K65" s="16"/>
      <c r="L65" s="16"/>
      <c r="M65" s="16"/>
      <c r="N65" s="16"/>
    </row>
    <row r="66" spans="1:14" ht="18.75" x14ac:dyDescent="0.2">
      <c r="A66" s="113"/>
      <c r="B66" s="6" t="s">
        <v>81</v>
      </c>
      <c r="C66" s="16"/>
      <c r="D66" s="16" t="s">
        <v>17</v>
      </c>
      <c r="E66" s="16"/>
      <c r="F66" s="16"/>
      <c r="G66" s="16" t="s">
        <v>17</v>
      </c>
      <c r="H66" s="16"/>
      <c r="I66" s="16"/>
      <c r="J66" s="16"/>
      <c r="K66" s="16"/>
      <c r="L66" s="16"/>
      <c r="M66" s="16"/>
      <c r="N66" s="16"/>
    </row>
    <row r="67" spans="1:14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ht="18.75" x14ac:dyDescent="0.2">
      <c r="A68" s="114" t="s">
        <v>91</v>
      </c>
      <c r="B68" s="6" t="s">
        <v>83</v>
      </c>
      <c r="C68" s="16"/>
      <c r="D68" s="16" t="s">
        <v>17</v>
      </c>
      <c r="E68" s="16"/>
      <c r="F68" s="16"/>
      <c r="G68" s="16" t="s">
        <v>17</v>
      </c>
      <c r="H68" s="16"/>
      <c r="I68" s="16"/>
      <c r="J68" s="16"/>
      <c r="K68" s="16"/>
      <c r="L68" s="16"/>
      <c r="M68" s="16"/>
      <c r="N68" s="16"/>
    </row>
    <row r="69" spans="1:14" ht="45" x14ac:dyDescent="0.2">
      <c r="A69" s="115"/>
      <c r="B69" s="6" t="s">
        <v>84</v>
      </c>
      <c r="C69" s="16"/>
      <c r="D69" s="16" t="s">
        <v>17</v>
      </c>
      <c r="E69" s="16"/>
      <c r="F69" s="16" t="s">
        <v>16</v>
      </c>
      <c r="G69" s="16"/>
      <c r="H69" s="16" t="s">
        <v>164</v>
      </c>
      <c r="I69" s="16" t="s">
        <v>16</v>
      </c>
      <c r="J69" s="16"/>
      <c r="K69" s="16" t="s">
        <v>150</v>
      </c>
      <c r="L69" s="16" t="s">
        <v>16</v>
      </c>
      <c r="M69" s="16"/>
      <c r="N69" s="16" t="s">
        <v>169</v>
      </c>
    </row>
    <row r="70" spans="1:14" ht="18.75" x14ac:dyDescent="0.2">
      <c r="A70" s="115"/>
      <c r="B70" s="6" t="s">
        <v>85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ht="45" x14ac:dyDescent="0.2">
      <c r="A71" s="115"/>
      <c r="B71" s="6" t="s">
        <v>86</v>
      </c>
      <c r="C71" s="16"/>
      <c r="D71" s="16" t="s">
        <v>17</v>
      </c>
      <c r="E71" s="16"/>
      <c r="F71" s="16" t="s">
        <v>16</v>
      </c>
      <c r="G71" s="16"/>
      <c r="H71" s="16" t="s">
        <v>148</v>
      </c>
      <c r="I71" s="16" t="s">
        <v>16</v>
      </c>
      <c r="J71" s="16"/>
      <c r="K71" s="16" t="s">
        <v>151</v>
      </c>
      <c r="L71" s="16" t="s">
        <v>16</v>
      </c>
      <c r="M71" s="16"/>
      <c r="N71" s="16" t="s">
        <v>169</v>
      </c>
    </row>
    <row r="72" spans="1:14" ht="18.75" x14ac:dyDescent="0.2">
      <c r="A72" s="115"/>
      <c r="B72" s="6" t="s">
        <v>87</v>
      </c>
      <c r="D72" s="16" t="s">
        <v>17</v>
      </c>
      <c r="E72" s="16"/>
      <c r="F72" s="16"/>
      <c r="G72" s="16" t="s">
        <v>17</v>
      </c>
      <c r="H72" s="16"/>
      <c r="I72" s="16"/>
      <c r="J72" s="16" t="s">
        <v>17</v>
      </c>
      <c r="K72" s="16"/>
      <c r="L72" s="16"/>
      <c r="M72" s="16"/>
      <c r="N72" s="16"/>
    </row>
    <row r="73" spans="1:14" ht="18.75" x14ac:dyDescent="0.2">
      <c r="A73" s="115"/>
      <c r="B73" s="6" t="s">
        <v>88</v>
      </c>
      <c r="C73" s="41"/>
      <c r="D73" s="16" t="s">
        <v>17</v>
      </c>
      <c r="E73" s="16"/>
      <c r="F73" s="16"/>
      <c r="G73" s="16" t="s">
        <v>17</v>
      </c>
      <c r="H73" s="16"/>
      <c r="I73" s="16"/>
      <c r="J73" s="16" t="s">
        <v>17</v>
      </c>
      <c r="K73" s="16"/>
      <c r="L73" s="16"/>
      <c r="M73" s="16"/>
      <c r="N73" s="16"/>
    </row>
    <row r="74" spans="1:14" ht="18.75" x14ac:dyDescent="0.2">
      <c r="A74" s="115"/>
      <c r="B74" s="6" t="s">
        <v>89</v>
      </c>
      <c r="C74" s="16"/>
      <c r="D74" s="16" t="s">
        <v>17</v>
      </c>
      <c r="E74" s="16"/>
      <c r="F74" s="16"/>
      <c r="G74" s="16" t="s">
        <v>17</v>
      </c>
      <c r="H74" s="16"/>
      <c r="I74" s="16"/>
      <c r="J74" s="16" t="s">
        <v>17</v>
      </c>
      <c r="K74" s="16"/>
      <c r="L74" s="16"/>
      <c r="M74" s="16"/>
      <c r="N74" s="16"/>
    </row>
    <row r="75" spans="1:14" ht="45" x14ac:dyDescent="0.2">
      <c r="A75" s="116"/>
      <c r="B75" s="6" t="s">
        <v>90</v>
      </c>
      <c r="C75" s="16"/>
      <c r="D75" s="16" t="s">
        <v>17</v>
      </c>
      <c r="E75" s="16"/>
      <c r="F75" s="16" t="s">
        <v>16</v>
      </c>
      <c r="G75" s="16"/>
      <c r="H75" s="16" t="s">
        <v>166</v>
      </c>
      <c r="I75" s="16" t="s">
        <v>16</v>
      </c>
      <c r="J75" s="16"/>
      <c r="K75" s="16" t="s">
        <v>151</v>
      </c>
      <c r="L75" s="16" t="s">
        <v>16</v>
      </c>
      <c r="M75" s="16"/>
      <c r="N75" s="16" t="s">
        <v>169</v>
      </c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34" zoomScale="59" zoomScaleNormal="59" workbookViewId="0">
      <selection activeCell="E8" sqref="E8"/>
    </sheetView>
  </sheetViews>
  <sheetFormatPr defaultRowHeight="14.25" x14ac:dyDescent="0.2"/>
  <cols>
    <col min="1" max="1" width="11.375" customWidth="1"/>
    <col min="2" max="2" width="109.5" bestFit="1" customWidth="1"/>
    <col min="3" max="3" width="109" bestFit="1" customWidth="1"/>
    <col min="4" max="4" width="102.25" bestFit="1" customWidth="1"/>
    <col min="5" max="5" width="31.5" customWidth="1"/>
  </cols>
  <sheetData>
    <row r="1" spans="1:5" ht="16.5" customHeight="1" x14ac:dyDescent="0.2">
      <c r="A1" s="4" t="s">
        <v>9</v>
      </c>
      <c r="B1" t="s">
        <v>163</v>
      </c>
    </row>
    <row r="2" spans="1:5" x14ac:dyDescent="0.2">
      <c r="A2" s="4" t="s">
        <v>10</v>
      </c>
      <c r="B2">
        <v>2566</v>
      </c>
    </row>
    <row r="3" spans="1:5" ht="28.5" customHeight="1" x14ac:dyDescent="0.2"/>
    <row r="4" spans="1:5" ht="30.95" customHeight="1" x14ac:dyDescent="0.2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28.5" x14ac:dyDescent="0.2">
      <c r="A5" s="12" t="s">
        <v>105</v>
      </c>
      <c r="B5" s="22" t="s">
        <v>106</v>
      </c>
      <c r="C5" s="23" t="s">
        <v>107</v>
      </c>
      <c r="D5" s="24" t="s">
        <v>108</v>
      </c>
      <c r="E5" s="25" t="s">
        <v>109</v>
      </c>
    </row>
    <row r="6" spans="1:5" x14ac:dyDescent="0.2">
      <c r="A6" s="50"/>
      <c r="B6" s="50" t="s">
        <v>44</v>
      </c>
      <c r="C6" s="49" t="s">
        <v>152</v>
      </c>
      <c r="D6" s="49" t="s">
        <v>44</v>
      </c>
      <c r="E6" s="48"/>
    </row>
    <row r="7" spans="1:5" x14ac:dyDescent="0.2">
      <c r="A7" s="13">
        <v>1</v>
      </c>
      <c r="B7" s="14" t="s">
        <v>175</v>
      </c>
      <c r="C7" s="14" t="s">
        <v>170</v>
      </c>
      <c r="D7" s="14" t="s">
        <v>181</v>
      </c>
      <c r="E7" s="14"/>
    </row>
    <row r="8" spans="1:5" ht="20.25" customHeight="1" x14ac:dyDescent="0.2">
      <c r="A8" s="13">
        <v>2</v>
      </c>
      <c r="B8" s="14" t="s">
        <v>176</v>
      </c>
      <c r="C8" s="47" t="s">
        <v>171</v>
      </c>
      <c r="D8" s="50" t="s">
        <v>68</v>
      </c>
      <c r="E8" s="14">
        <f>-D41</f>
        <v>0</v>
      </c>
    </row>
    <row r="9" spans="1:5" x14ac:dyDescent="0.2">
      <c r="A9" s="13">
        <v>3</v>
      </c>
      <c r="B9" s="14" t="s">
        <v>177</v>
      </c>
      <c r="C9" s="14" t="s">
        <v>172</v>
      </c>
      <c r="D9" s="14" t="s">
        <v>189</v>
      </c>
      <c r="E9" s="14"/>
    </row>
    <row r="10" spans="1:5" x14ac:dyDescent="0.2">
      <c r="A10" s="13">
        <v>4</v>
      </c>
      <c r="B10" s="14" t="s">
        <v>178</v>
      </c>
      <c r="C10" s="14" t="s">
        <v>173</v>
      </c>
      <c r="D10" s="14" t="s">
        <v>190</v>
      </c>
      <c r="E10" s="14"/>
    </row>
    <row r="11" spans="1:5" x14ac:dyDescent="0.2">
      <c r="A11" s="13">
        <v>5</v>
      </c>
      <c r="B11" s="14" t="s">
        <v>179</v>
      </c>
      <c r="C11" s="14" t="s">
        <v>174</v>
      </c>
      <c r="D11" s="14" t="s">
        <v>189</v>
      </c>
      <c r="E11" s="14"/>
    </row>
    <row r="12" spans="1:5" x14ac:dyDescent="0.2">
      <c r="A12" s="13">
        <v>6</v>
      </c>
      <c r="B12" s="14" t="s">
        <v>180</v>
      </c>
      <c r="C12" s="50" t="s">
        <v>56</v>
      </c>
      <c r="D12" s="14" t="s">
        <v>188</v>
      </c>
      <c r="E12" s="14"/>
    </row>
    <row r="13" spans="1:5" x14ac:dyDescent="0.2">
      <c r="A13" s="13">
        <v>7</v>
      </c>
      <c r="B13" s="50" t="s">
        <v>82</v>
      </c>
      <c r="C13" s="14" t="s">
        <v>182</v>
      </c>
      <c r="D13" s="50" t="s">
        <v>91</v>
      </c>
      <c r="E13" s="14"/>
    </row>
    <row r="14" spans="1:5" ht="28.5" x14ac:dyDescent="0.2">
      <c r="A14" s="13">
        <v>8</v>
      </c>
      <c r="B14" s="14" t="s">
        <v>191</v>
      </c>
      <c r="C14" s="63" t="s">
        <v>183</v>
      </c>
      <c r="D14" s="14" t="s">
        <v>197</v>
      </c>
      <c r="E14" s="14"/>
    </row>
    <row r="15" spans="1:5" x14ac:dyDescent="0.2">
      <c r="A15" s="13">
        <v>9</v>
      </c>
      <c r="B15" s="14" t="s">
        <v>192</v>
      </c>
      <c r="C15" s="63" t="s">
        <v>184</v>
      </c>
      <c r="D15" s="14" t="s">
        <v>198</v>
      </c>
      <c r="E15" s="14"/>
    </row>
    <row r="16" spans="1:5" x14ac:dyDescent="0.2">
      <c r="A16" s="13">
        <v>10</v>
      </c>
      <c r="B16" s="14" t="s">
        <v>193</v>
      </c>
      <c r="C16" s="63" t="s">
        <v>187</v>
      </c>
      <c r="D16" s="14" t="s">
        <v>199</v>
      </c>
      <c r="E16" s="14"/>
    </row>
    <row r="17" spans="1:5" ht="28.5" x14ac:dyDescent="0.2">
      <c r="A17" s="13">
        <v>11</v>
      </c>
      <c r="B17" s="63" t="s">
        <v>194</v>
      </c>
      <c r="C17" s="14" t="s">
        <v>186</v>
      </c>
      <c r="D17" s="14" t="s">
        <v>200</v>
      </c>
      <c r="E17" s="14"/>
    </row>
    <row r="18" spans="1:5" x14ac:dyDescent="0.2">
      <c r="A18" s="13">
        <v>12</v>
      </c>
      <c r="B18" s="14" t="s">
        <v>195</v>
      </c>
      <c r="C18" s="14" t="s">
        <v>185</v>
      </c>
      <c r="D18" s="14" t="s">
        <v>201</v>
      </c>
      <c r="E18" s="14"/>
    </row>
    <row r="19" spans="1:5" x14ac:dyDescent="0.2">
      <c r="A19" s="13">
        <v>13</v>
      </c>
      <c r="B19" s="14" t="s">
        <v>196</v>
      </c>
      <c r="C19" s="14"/>
      <c r="D19" s="14"/>
      <c r="E19" s="14"/>
    </row>
    <row r="20" spans="1:5" x14ac:dyDescent="0.2">
      <c r="A20" s="85"/>
      <c r="E20" s="81"/>
    </row>
    <row r="21" spans="1:5" x14ac:dyDescent="0.2">
      <c r="A21" s="85"/>
      <c r="C21" s="82"/>
      <c r="D21" s="82"/>
      <c r="E21" s="82"/>
    </row>
    <row r="22" spans="1:5" x14ac:dyDescent="0.2">
      <c r="A22" s="85"/>
      <c r="C22" s="82"/>
      <c r="D22" s="82"/>
      <c r="E22" s="82"/>
    </row>
    <row r="23" spans="1:5" x14ac:dyDescent="0.2">
      <c r="A23" s="85"/>
      <c r="C23" s="82"/>
      <c r="D23" s="82"/>
      <c r="E23" s="82"/>
    </row>
    <row r="24" spans="1:5" x14ac:dyDescent="0.2">
      <c r="A24" s="85"/>
      <c r="C24" s="83"/>
      <c r="D24" s="82"/>
      <c r="E24" s="82"/>
    </row>
    <row r="25" spans="1:5" x14ac:dyDescent="0.2">
      <c r="A25" s="85"/>
      <c r="C25" s="84"/>
      <c r="D25" s="82"/>
      <c r="E25" s="82"/>
    </row>
    <row r="26" spans="1:5" x14ac:dyDescent="0.2">
      <c r="A26" s="85"/>
      <c r="C26" s="84"/>
      <c r="D26" s="82"/>
      <c r="E26" s="82"/>
    </row>
    <row r="27" spans="1:5" x14ac:dyDescent="0.2">
      <c r="A27" s="85"/>
      <c r="C27" s="84"/>
      <c r="D27" s="82"/>
      <c r="E27" s="82"/>
    </row>
    <row r="28" spans="1:5" x14ac:dyDescent="0.2">
      <c r="A28" s="85"/>
      <c r="C28" s="84"/>
      <c r="D28" s="82"/>
      <c r="E28" s="82"/>
    </row>
    <row r="29" spans="1:5" x14ac:dyDescent="0.2">
      <c r="A29" s="85"/>
      <c r="C29" s="83"/>
      <c r="D29" s="82"/>
      <c r="E29" s="82"/>
    </row>
    <row r="30" spans="1:5" x14ac:dyDescent="0.2">
      <c r="A30" s="85"/>
      <c r="C30" s="84"/>
      <c r="D30" s="82"/>
      <c r="E30" s="82"/>
    </row>
    <row r="31" spans="1:5" x14ac:dyDescent="0.2">
      <c r="A31" s="85"/>
      <c r="C31" s="84"/>
      <c r="D31" s="82"/>
      <c r="E31" s="82"/>
    </row>
    <row r="32" spans="1:5" x14ac:dyDescent="0.2">
      <c r="A32" s="85"/>
      <c r="C32" s="85"/>
      <c r="D32" s="82"/>
      <c r="E32" s="82"/>
    </row>
    <row r="33" spans="1:3" x14ac:dyDescent="0.2">
      <c r="A33" s="85"/>
    </row>
    <row r="35" spans="1:3" ht="15" thickBot="1" x14ac:dyDescent="0.25"/>
    <row r="36" spans="1:3" ht="30.75" x14ac:dyDescent="0.2">
      <c r="B36" s="86"/>
      <c r="C36" s="87"/>
    </row>
    <row r="37" spans="1:3" ht="21" x14ac:dyDescent="0.2">
      <c r="B37" s="88"/>
      <c r="C37" s="89"/>
    </row>
    <row r="38" spans="1:3" ht="21" x14ac:dyDescent="0.2">
      <c r="B38" s="88"/>
      <c r="C38" s="89"/>
    </row>
    <row r="39" spans="1:3" ht="21.75" thickBot="1" x14ac:dyDescent="0.25">
      <c r="B39" s="90"/>
      <c r="C39" s="91"/>
    </row>
    <row r="40" spans="1:3" ht="28.5" x14ac:dyDescent="0.2">
      <c r="B40" s="117"/>
      <c r="C40" s="92"/>
    </row>
    <row r="41" spans="1:3" ht="21" x14ac:dyDescent="0.2">
      <c r="B41" s="118"/>
      <c r="C41" s="89"/>
    </row>
    <row r="42" spans="1:3" ht="21.75" thickBot="1" x14ac:dyDescent="0.25">
      <c r="B42" s="119"/>
      <c r="C42" s="93"/>
    </row>
  </sheetData>
  <mergeCells count="1">
    <mergeCell ref="B40:B4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zoomScale="48" zoomScaleNormal="48" workbookViewId="0">
      <selection activeCell="BG10" sqref="BG10"/>
    </sheetView>
  </sheetViews>
  <sheetFormatPr defaultRowHeight="14.25" x14ac:dyDescent="0.2"/>
  <cols>
    <col min="1" max="1" width="30.25" style="57" bestFit="1" customWidth="1"/>
    <col min="2" max="2" width="14" style="57" customWidth="1"/>
    <col min="3" max="5" width="9" style="57"/>
    <col min="6" max="7" width="8.75" style="57" customWidth="1"/>
    <col min="8" max="8" width="7.875" style="57" customWidth="1"/>
    <col min="9" max="9" width="11.625" customWidth="1"/>
    <col min="10" max="10" width="18.5" customWidth="1"/>
    <col min="11" max="11" width="14.625" customWidth="1"/>
    <col min="12" max="16" width="10.625" customWidth="1"/>
    <col min="17" max="17" width="15.625" customWidth="1"/>
    <col min="19" max="19" width="19.625" customWidth="1"/>
    <col min="20" max="20" width="21.25" customWidth="1"/>
    <col min="28" max="28" width="19.625" customWidth="1"/>
    <col min="29" max="29" width="18.5" customWidth="1"/>
    <col min="37" max="37" width="16.25" customWidth="1"/>
    <col min="38" max="38" width="21" customWidth="1"/>
    <col min="46" max="46" width="21.625" customWidth="1"/>
    <col min="47" max="47" width="22" customWidth="1"/>
  </cols>
  <sheetData>
    <row r="1" spans="1:53" x14ac:dyDescent="0.2">
      <c r="A1" s="53" t="s">
        <v>9</v>
      </c>
      <c r="B1" s="57" t="s">
        <v>163</v>
      </c>
    </row>
    <row r="2" spans="1:53" x14ac:dyDescent="0.2">
      <c r="A2" s="53" t="s">
        <v>10</v>
      </c>
      <c r="B2" s="57">
        <v>2566</v>
      </c>
    </row>
    <row r="4" spans="1:53" ht="28.5" customHeight="1" x14ac:dyDescent="0.2">
      <c r="A4" s="54" t="s">
        <v>11</v>
      </c>
      <c r="B4" s="181" t="s">
        <v>44</v>
      </c>
      <c r="C4" s="182"/>
      <c r="D4" s="182"/>
      <c r="E4" s="182"/>
      <c r="F4" s="182"/>
      <c r="G4" s="182"/>
      <c r="H4" s="183"/>
      <c r="J4" s="54" t="s">
        <v>11</v>
      </c>
      <c r="K4" s="150" t="s">
        <v>82</v>
      </c>
      <c r="L4" s="151"/>
      <c r="M4" s="151"/>
      <c r="N4" s="151"/>
      <c r="O4" s="151"/>
      <c r="P4" s="151"/>
      <c r="Q4" s="152"/>
      <c r="S4" s="54" t="s">
        <v>11</v>
      </c>
      <c r="T4" s="120" t="s">
        <v>152</v>
      </c>
      <c r="U4" s="121"/>
      <c r="V4" s="121"/>
      <c r="W4" s="121"/>
      <c r="X4" s="121"/>
      <c r="Y4" s="121"/>
      <c r="Z4" s="122"/>
      <c r="AB4" s="54" t="s">
        <v>11</v>
      </c>
      <c r="AC4" s="171" t="s">
        <v>56</v>
      </c>
      <c r="AD4" s="172"/>
      <c r="AE4" s="172"/>
      <c r="AF4" s="172"/>
      <c r="AG4" s="172"/>
      <c r="AH4" s="172"/>
      <c r="AI4" s="173"/>
      <c r="AK4" s="54" t="s">
        <v>11</v>
      </c>
      <c r="AL4" s="187" t="s">
        <v>68</v>
      </c>
      <c r="AM4" s="188"/>
      <c r="AN4" s="188"/>
      <c r="AO4" s="188"/>
      <c r="AP4" s="188"/>
      <c r="AQ4" s="188"/>
      <c r="AR4" s="189"/>
      <c r="AT4" s="54" t="s">
        <v>11</v>
      </c>
      <c r="AU4" s="195" t="s">
        <v>91</v>
      </c>
      <c r="AV4" s="196"/>
      <c r="AW4" s="196"/>
      <c r="AX4" s="196"/>
      <c r="AY4" s="196"/>
      <c r="AZ4" s="196"/>
      <c r="BA4" s="197"/>
    </row>
    <row r="5" spans="1:53" ht="115.5" customHeight="1" x14ac:dyDescent="0.2">
      <c r="A5" s="54" t="s">
        <v>12</v>
      </c>
      <c r="B5" s="123" t="s">
        <v>213</v>
      </c>
      <c r="C5" s="124"/>
      <c r="D5" s="124"/>
      <c r="E5" s="124"/>
      <c r="F5" s="124"/>
      <c r="G5" s="124"/>
      <c r="H5" s="125"/>
      <c r="J5" s="54" t="s">
        <v>12</v>
      </c>
      <c r="K5" s="123" t="s">
        <v>244</v>
      </c>
      <c r="L5" s="124"/>
      <c r="M5" s="124"/>
      <c r="N5" s="124"/>
      <c r="O5" s="124"/>
      <c r="P5" s="124"/>
      <c r="Q5" s="125"/>
      <c r="S5" s="54" t="s">
        <v>12</v>
      </c>
      <c r="T5" s="123" t="s">
        <v>202</v>
      </c>
      <c r="U5" s="124"/>
      <c r="V5" s="124"/>
      <c r="W5" s="124"/>
      <c r="X5" s="124"/>
      <c r="Y5" s="124"/>
      <c r="Z5" s="125"/>
      <c r="AB5" s="54" t="s">
        <v>12</v>
      </c>
      <c r="AC5" s="123" t="s">
        <v>221</v>
      </c>
      <c r="AD5" s="124"/>
      <c r="AE5" s="124"/>
      <c r="AF5" s="124"/>
      <c r="AG5" s="124"/>
      <c r="AH5" s="124"/>
      <c r="AI5" s="125"/>
      <c r="AK5" s="54" t="s">
        <v>12</v>
      </c>
      <c r="AL5" s="123" t="s">
        <v>234</v>
      </c>
      <c r="AM5" s="124"/>
      <c r="AN5" s="124"/>
      <c r="AO5" s="124"/>
      <c r="AP5" s="124"/>
      <c r="AQ5" s="124"/>
      <c r="AR5" s="125"/>
      <c r="AT5" s="54" t="s">
        <v>12</v>
      </c>
      <c r="AU5" s="123" t="s">
        <v>256</v>
      </c>
      <c r="AV5" s="124"/>
      <c r="AW5" s="124"/>
      <c r="AX5" s="124"/>
      <c r="AY5" s="124"/>
      <c r="AZ5" s="124"/>
      <c r="BA5" s="125"/>
    </row>
    <row r="6" spans="1:53" ht="73.5" customHeight="1" x14ac:dyDescent="0.2">
      <c r="A6" s="54" t="s">
        <v>112</v>
      </c>
      <c r="B6" s="126" t="s">
        <v>214</v>
      </c>
      <c r="C6" s="127"/>
      <c r="D6" s="127"/>
      <c r="E6" s="127"/>
      <c r="F6" s="127"/>
      <c r="G6" s="127"/>
      <c r="H6" s="128"/>
      <c r="J6" s="54" t="s">
        <v>112</v>
      </c>
      <c r="K6" s="126" t="s">
        <v>245</v>
      </c>
      <c r="L6" s="127"/>
      <c r="M6" s="127"/>
      <c r="N6" s="127"/>
      <c r="O6" s="127"/>
      <c r="P6" s="127"/>
      <c r="Q6" s="128"/>
      <c r="S6" s="54" t="s">
        <v>112</v>
      </c>
      <c r="T6" s="126" t="s">
        <v>203</v>
      </c>
      <c r="U6" s="127"/>
      <c r="V6" s="127"/>
      <c r="W6" s="127"/>
      <c r="X6" s="127"/>
      <c r="Y6" s="127"/>
      <c r="Z6" s="128"/>
      <c r="AB6" s="54" t="s">
        <v>112</v>
      </c>
      <c r="AC6" s="174" t="s">
        <v>222</v>
      </c>
      <c r="AD6" s="175"/>
      <c r="AE6" s="175"/>
      <c r="AF6" s="175"/>
      <c r="AG6" s="175"/>
      <c r="AH6" s="175"/>
      <c r="AI6" s="176"/>
      <c r="AK6" s="54" t="s">
        <v>112</v>
      </c>
      <c r="AL6" s="126" t="s">
        <v>235</v>
      </c>
      <c r="AM6" s="127"/>
      <c r="AN6" s="127"/>
      <c r="AO6" s="127"/>
      <c r="AP6" s="127"/>
      <c r="AQ6" s="127"/>
      <c r="AR6" s="128"/>
      <c r="AT6" s="54" t="s">
        <v>112</v>
      </c>
      <c r="AU6" s="126" t="s">
        <v>257</v>
      </c>
      <c r="AV6" s="127"/>
      <c r="AW6" s="127"/>
      <c r="AX6" s="127"/>
      <c r="AY6" s="127"/>
      <c r="AZ6" s="127"/>
      <c r="BA6" s="128"/>
    </row>
    <row r="7" spans="1:53" ht="14.25" customHeight="1" x14ac:dyDescent="0.2">
      <c r="A7" s="54" t="s">
        <v>110</v>
      </c>
      <c r="B7" s="58" t="s">
        <v>153</v>
      </c>
      <c r="C7" s="139" t="s">
        <v>111</v>
      </c>
      <c r="D7" s="139"/>
      <c r="E7" s="139"/>
      <c r="F7" s="139"/>
      <c r="G7" s="139"/>
      <c r="H7" s="139"/>
      <c r="J7" s="54" t="s">
        <v>110</v>
      </c>
      <c r="K7" s="58" t="s">
        <v>153</v>
      </c>
      <c r="L7" s="147" t="s">
        <v>111</v>
      </c>
      <c r="M7" s="148"/>
      <c r="N7" s="148"/>
      <c r="O7" s="148"/>
      <c r="P7" s="148"/>
      <c r="Q7" s="149"/>
      <c r="S7" s="54" t="s">
        <v>110</v>
      </c>
      <c r="T7" s="58" t="s">
        <v>153</v>
      </c>
      <c r="U7" s="139" t="s">
        <v>111</v>
      </c>
      <c r="V7" s="139"/>
      <c r="W7" s="139"/>
      <c r="X7" s="139"/>
      <c r="Y7" s="139"/>
      <c r="Z7" s="139"/>
      <c r="AB7" s="54" t="s">
        <v>110</v>
      </c>
      <c r="AC7" s="58" t="s">
        <v>153</v>
      </c>
      <c r="AD7" s="147" t="s">
        <v>111</v>
      </c>
      <c r="AE7" s="148"/>
      <c r="AF7" s="148"/>
      <c r="AG7" s="148"/>
      <c r="AH7" s="148"/>
      <c r="AI7" s="149"/>
      <c r="AK7" s="54" t="s">
        <v>110</v>
      </c>
      <c r="AL7" s="58" t="s">
        <v>153</v>
      </c>
      <c r="AM7" s="147" t="s">
        <v>111</v>
      </c>
      <c r="AN7" s="148"/>
      <c r="AO7" s="148"/>
      <c r="AP7" s="148"/>
      <c r="AQ7" s="148"/>
      <c r="AR7" s="149"/>
      <c r="AT7" s="54" t="s">
        <v>110</v>
      </c>
      <c r="AU7" s="58" t="s">
        <v>153</v>
      </c>
      <c r="AV7" s="147" t="s">
        <v>111</v>
      </c>
      <c r="AW7" s="148"/>
      <c r="AX7" s="148"/>
      <c r="AY7" s="148"/>
      <c r="AZ7" s="148"/>
      <c r="BA7" s="149"/>
    </row>
    <row r="8" spans="1:53" ht="252" customHeight="1" x14ac:dyDescent="0.2">
      <c r="A8" s="54" t="s">
        <v>113</v>
      </c>
      <c r="B8" s="58" t="s">
        <v>215</v>
      </c>
      <c r="C8" s="138" t="s">
        <v>218</v>
      </c>
      <c r="D8" s="138"/>
      <c r="E8" s="138"/>
      <c r="F8" s="138"/>
      <c r="G8" s="138"/>
      <c r="H8" s="138"/>
      <c r="J8" s="54" t="s">
        <v>113</v>
      </c>
      <c r="K8" s="58" t="s">
        <v>246</v>
      </c>
      <c r="L8" s="140" t="s">
        <v>247</v>
      </c>
      <c r="M8" s="141"/>
      <c r="N8" s="141"/>
      <c r="O8" s="141"/>
      <c r="P8" s="141"/>
      <c r="Q8" s="142"/>
      <c r="S8" s="54" t="s">
        <v>113</v>
      </c>
      <c r="T8" s="58" t="s">
        <v>204</v>
      </c>
      <c r="U8" s="138" t="s">
        <v>205</v>
      </c>
      <c r="V8" s="138"/>
      <c r="W8" s="138"/>
      <c r="X8" s="138"/>
      <c r="Y8" s="138"/>
      <c r="Z8" s="138"/>
      <c r="AB8" s="54" t="s">
        <v>113</v>
      </c>
      <c r="AC8" s="58" t="s">
        <v>223</v>
      </c>
      <c r="AD8" s="140" t="s">
        <v>226</v>
      </c>
      <c r="AE8" s="141"/>
      <c r="AF8" s="141"/>
      <c r="AG8" s="141"/>
      <c r="AH8" s="141"/>
      <c r="AI8" s="142"/>
      <c r="AK8" s="54" t="s">
        <v>113</v>
      </c>
      <c r="AL8" s="58" t="s">
        <v>236</v>
      </c>
      <c r="AM8" s="140" t="s">
        <v>237</v>
      </c>
      <c r="AN8" s="141"/>
      <c r="AO8" s="141"/>
      <c r="AP8" s="141"/>
      <c r="AQ8" s="141"/>
      <c r="AR8" s="142"/>
      <c r="AT8" s="177" t="s">
        <v>113</v>
      </c>
      <c r="AU8" s="58" t="s">
        <v>258</v>
      </c>
      <c r="AV8" s="140" t="s">
        <v>259</v>
      </c>
      <c r="AW8" s="141"/>
      <c r="AX8" s="141"/>
      <c r="AY8" s="141"/>
      <c r="AZ8" s="141"/>
      <c r="BA8" s="142"/>
    </row>
    <row r="9" spans="1:53" ht="148.5" customHeight="1" x14ac:dyDescent="0.2">
      <c r="A9" s="129" t="s">
        <v>114</v>
      </c>
      <c r="B9" s="163" t="s">
        <v>216</v>
      </c>
      <c r="C9" s="165" t="s">
        <v>217</v>
      </c>
      <c r="D9" s="166"/>
      <c r="E9" s="166"/>
      <c r="F9" s="166"/>
      <c r="G9" s="166"/>
      <c r="H9" s="167"/>
      <c r="J9" s="129" t="s">
        <v>114</v>
      </c>
      <c r="K9" s="58" t="s">
        <v>248</v>
      </c>
      <c r="L9" s="140" t="s">
        <v>250</v>
      </c>
      <c r="M9" s="141"/>
      <c r="N9" s="141"/>
      <c r="O9" s="141"/>
      <c r="P9" s="141"/>
      <c r="Q9" s="142"/>
      <c r="S9" s="129" t="s">
        <v>114</v>
      </c>
      <c r="T9" s="58" t="s">
        <v>206</v>
      </c>
      <c r="U9" s="140" t="s">
        <v>207</v>
      </c>
      <c r="V9" s="141"/>
      <c r="W9" s="141"/>
      <c r="X9" s="141"/>
      <c r="Y9" s="141"/>
      <c r="Z9" s="142"/>
      <c r="AB9" s="177" t="s">
        <v>114</v>
      </c>
      <c r="AC9" s="58" t="s">
        <v>225</v>
      </c>
      <c r="AD9" s="140" t="s">
        <v>227</v>
      </c>
      <c r="AE9" s="141"/>
      <c r="AF9" s="141"/>
      <c r="AG9" s="141"/>
      <c r="AH9" s="141"/>
      <c r="AI9" s="142"/>
      <c r="AK9" s="59" t="s">
        <v>114</v>
      </c>
      <c r="AL9" s="58" t="s">
        <v>238</v>
      </c>
      <c r="AM9" s="140" t="s">
        <v>239</v>
      </c>
      <c r="AN9" s="141"/>
      <c r="AO9" s="141"/>
      <c r="AP9" s="141"/>
      <c r="AQ9" s="141"/>
      <c r="AR9" s="142"/>
      <c r="AT9" s="177"/>
      <c r="AU9" s="38" t="s">
        <v>260</v>
      </c>
      <c r="AV9" s="138" t="s">
        <v>261</v>
      </c>
      <c r="AW9" s="138"/>
      <c r="AX9" s="138"/>
      <c r="AY9" s="138"/>
      <c r="AZ9" s="138"/>
      <c r="BA9" s="138"/>
    </row>
    <row r="10" spans="1:53" ht="141.75" customHeight="1" x14ac:dyDescent="0.2">
      <c r="A10" s="130"/>
      <c r="B10" s="164"/>
      <c r="C10" s="168"/>
      <c r="D10" s="169"/>
      <c r="E10" s="169"/>
      <c r="F10" s="169"/>
      <c r="G10" s="169"/>
      <c r="H10" s="170"/>
      <c r="J10" s="130"/>
      <c r="K10" s="58" t="s">
        <v>249</v>
      </c>
      <c r="L10" s="140" t="s">
        <v>251</v>
      </c>
      <c r="M10" s="141"/>
      <c r="N10" s="141"/>
      <c r="O10" s="141"/>
      <c r="P10" s="141"/>
      <c r="Q10" s="142"/>
      <c r="S10" s="130"/>
      <c r="T10" s="58" t="s">
        <v>208</v>
      </c>
      <c r="U10" s="143" t="s">
        <v>209</v>
      </c>
      <c r="V10" s="143"/>
      <c r="W10" s="143"/>
      <c r="X10" s="143"/>
      <c r="Y10" s="143"/>
      <c r="Z10" s="143"/>
      <c r="AB10" s="177"/>
      <c r="AC10" s="58" t="s">
        <v>228</v>
      </c>
      <c r="AD10" s="140" t="s">
        <v>230</v>
      </c>
      <c r="AE10" s="141"/>
      <c r="AF10" s="141"/>
      <c r="AG10" s="141"/>
      <c r="AH10" s="141"/>
      <c r="AI10" s="142"/>
      <c r="AK10" s="177" t="s">
        <v>115</v>
      </c>
      <c r="AL10" s="58" t="s">
        <v>240</v>
      </c>
      <c r="AM10" s="140" t="s">
        <v>241</v>
      </c>
      <c r="AN10" s="141"/>
      <c r="AO10" s="141"/>
      <c r="AP10" s="141"/>
      <c r="AQ10" s="141"/>
      <c r="AR10" s="142"/>
      <c r="AT10" s="64" t="s">
        <v>114</v>
      </c>
      <c r="AU10" s="58" t="s">
        <v>262</v>
      </c>
      <c r="AV10" s="140" t="s">
        <v>263</v>
      </c>
      <c r="AW10" s="141"/>
      <c r="AX10" s="141"/>
      <c r="AY10" s="141"/>
      <c r="AZ10" s="141"/>
      <c r="BA10" s="142"/>
    </row>
    <row r="11" spans="1:53" ht="90.75" customHeight="1" x14ac:dyDescent="0.2">
      <c r="A11" s="60" t="s">
        <v>115</v>
      </c>
      <c r="B11" s="58" t="s">
        <v>219</v>
      </c>
      <c r="C11" s="138" t="s">
        <v>220</v>
      </c>
      <c r="D11" s="138"/>
      <c r="E11" s="138"/>
      <c r="F11" s="138"/>
      <c r="G11" s="138"/>
      <c r="H11" s="138"/>
      <c r="J11" s="62" t="s">
        <v>115</v>
      </c>
      <c r="K11" s="58" t="s">
        <v>252</v>
      </c>
      <c r="L11" s="140" t="s">
        <v>253</v>
      </c>
      <c r="M11" s="141"/>
      <c r="N11" s="141"/>
      <c r="O11" s="141"/>
      <c r="P11" s="141"/>
      <c r="Q11" s="142"/>
      <c r="S11" s="54" t="s">
        <v>115</v>
      </c>
      <c r="T11" s="58" t="s">
        <v>210</v>
      </c>
      <c r="U11" s="138" t="s">
        <v>211</v>
      </c>
      <c r="V11" s="138"/>
      <c r="W11" s="138"/>
      <c r="X11" s="138"/>
      <c r="Y11" s="138"/>
      <c r="Z11" s="138"/>
      <c r="AB11" s="60" t="s">
        <v>115</v>
      </c>
      <c r="AC11" s="58" t="s">
        <v>229</v>
      </c>
      <c r="AD11" s="140" t="s">
        <v>231</v>
      </c>
      <c r="AE11" s="141"/>
      <c r="AF11" s="141"/>
      <c r="AG11" s="141"/>
      <c r="AH11" s="141"/>
      <c r="AI11" s="142"/>
      <c r="AK11" s="177"/>
      <c r="AL11" s="58" t="s">
        <v>242</v>
      </c>
      <c r="AM11" s="140" t="s">
        <v>243</v>
      </c>
      <c r="AN11" s="141"/>
      <c r="AO11" s="141"/>
      <c r="AP11" s="141"/>
      <c r="AQ11" s="141"/>
      <c r="AR11" s="142"/>
      <c r="AT11" s="198" t="s">
        <v>115</v>
      </c>
      <c r="AU11" s="58" t="s">
        <v>264</v>
      </c>
      <c r="AV11" s="140" t="s">
        <v>266</v>
      </c>
      <c r="AW11" s="141"/>
      <c r="AX11" s="141"/>
      <c r="AY11" s="141"/>
      <c r="AZ11" s="141"/>
      <c r="BA11" s="142"/>
    </row>
    <row r="12" spans="1:53" ht="73.5" customHeight="1" x14ac:dyDescent="0.2">
      <c r="A12" s="162" t="s">
        <v>155</v>
      </c>
      <c r="B12" s="162"/>
      <c r="C12" s="162"/>
      <c r="D12" s="162"/>
      <c r="E12" s="162"/>
      <c r="F12" s="162"/>
      <c r="G12" s="162"/>
      <c r="H12" s="162"/>
      <c r="J12" s="202" t="s">
        <v>158</v>
      </c>
      <c r="K12" s="202"/>
      <c r="L12" s="202"/>
      <c r="M12" s="202"/>
      <c r="N12" s="202"/>
      <c r="O12" s="202"/>
      <c r="P12" s="202"/>
      <c r="Q12" s="202"/>
      <c r="S12" s="131" t="s">
        <v>154</v>
      </c>
      <c r="T12" s="131"/>
      <c r="U12" s="131"/>
      <c r="V12" s="131"/>
      <c r="W12" s="131"/>
      <c r="X12" s="131"/>
      <c r="Y12" s="131"/>
      <c r="Z12" s="131"/>
      <c r="AB12" s="190" t="s">
        <v>156</v>
      </c>
      <c r="AC12" s="190"/>
      <c r="AD12" s="190"/>
      <c r="AE12" s="190"/>
      <c r="AF12" s="190"/>
      <c r="AG12" s="190"/>
      <c r="AH12" s="190"/>
      <c r="AI12" s="190"/>
      <c r="AK12" s="191" t="s">
        <v>157</v>
      </c>
      <c r="AL12" s="191"/>
      <c r="AM12" s="191"/>
      <c r="AN12" s="191"/>
      <c r="AO12" s="191"/>
      <c r="AP12" s="191"/>
      <c r="AQ12" s="191"/>
      <c r="AR12" s="191"/>
      <c r="AT12" s="130"/>
      <c r="AU12" s="58" t="s">
        <v>265</v>
      </c>
      <c r="AV12" s="140" t="s">
        <v>267</v>
      </c>
      <c r="AW12" s="141"/>
      <c r="AX12" s="141"/>
      <c r="AY12" s="141"/>
      <c r="AZ12" s="141"/>
      <c r="BA12" s="142"/>
    </row>
    <row r="13" spans="1:53" ht="71.25" x14ac:dyDescent="0.2">
      <c r="B13" s="55" t="s">
        <v>142</v>
      </c>
      <c r="C13" s="55" t="s">
        <v>143</v>
      </c>
      <c r="D13" s="55" t="s">
        <v>144</v>
      </c>
      <c r="E13" s="55" t="s">
        <v>145</v>
      </c>
      <c r="F13" s="55" t="s">
        <v>123</v>
      </c>
      <c r="G13" s="55" t="s">
        <v>146</v>
      </c>
      <c r="H13" s="56" t="s">
        <v>147</v>
      </c>
      <c r="J13" s="57"/>
      <c r="K13" s="55" t="s">
        <v>142</v>
      </c>
      <c r="L13" s="55" t="s">
        <v>143</v>
      </c>
      <c r="M13" s="55" t="s">
        <v>144</v>
      </c>
      <c r="N13" s="55" t="s">
        <v>145</v>
      </c>
      <c r="O13" s="55" t="s">
        <v>123</v>
      </c>
      <c r="P13" s="55" t="s">
        <v>146</v>
      </c>
      <c r="Q13" s="56" t="s">
        <v>147</v>
      </c>
      <c r="S13" s="57"/>
      <c r="T13" s="55" t="s">
        <v>142</v>
      </c>
      <c r="U13" s="55" t="s">
        <v>143</v>
      </c>
      <c r="V13" s="55" t="s">
        <v>144</v>
      </c>
      <c r="W13" s="55" t="s">
        <v>145</v>
      </c>
      <c r="X13" s="55" t="s">
        <v>123</v>
      </c>
      <c r="Y13" s="55" t="s">
        <v>146</v>
      </c>
      <c r="Z13" s="56" t="s">
        <v>147</v>
      </c>
      <c r="AB13" s="57"/>
      <c r="AC13" s="55" t="s">
        <v>142</v>
      </c>
      <c r="AD13" s="55" t="s">
        <v>143</v>
      </c>
      <c r="AE13" s="55" t="s">
        <v>144</v>
      </c>
      <c r="AF13" s="55" t="s">
        <v>145</v>
      </c>
      <c r="AG13" s="55" t="s">
        <v>123</v>
      </c>
      <c r="AH13" s="55" t="s">
        <v>146</v>
      </c>
      <c r="AI13" s="56" t="s">
        <v>147</v>
      </c>
      <c r="AK13" s="57"/>
      <c r="AL13" s="55" t="s">
        <v>142</v>
      </c>
      <c r="AM13" s="55" t="s">
        <v>143</v>
      </c>
      <c r="AN13" s="55" t="s">
        <v>144</v>
      </c>
      <c r="AO13" s="55" t="s">
        <v>145</v>
      </c>
      <c r="AP13" s="55" t="s">
        <v>123</v>
      </c>
      <c r="AQ13" s="55" t="s">
        <v>146</v>
      </c>
      <c r="AR13" s="56" t="s">
        <v>147</v>
      </c>
      <c r="AT13" s="203" t="s">
        <v>159</v>
      </c>
      <c r="AU13" s="203"/>
      <c r="AV13" s="203"/>
      <c r="AW13" s="203"/>
      <c r="AX13" s="203"/>
      <c r="AY13" s="203"/>
      <c r="AZ13" s="203"/>
      <c r="BA13" s="203"/>
    </row>
    <row r="14" spans="1:53" ht="71.25" x14ac:dyDescent="0.2">
      <c r="A14" s="58" t="s">
        <v>116</v>
      </c>
      <c r="B14" s="61">
        <v>23</v>
      </c>
      <c r="C14" s="61">
        <v>15</v>
      </c>
      <c r="D14" s="61">
        <v>13</v>
      </c>
      <c r="E14" s="61">
        <v>18</v>
      </c>
      <c r="F14" s="61">
        <v>10</v>
      </c>
      <c r="G14" s="61">
        <v>7</v>
      </c>
      <c r="H14" s="61">
        <v>86</v>
      </c>
      <c r="J14" s="73" t="s">
        <v>116</v>
      </c>
      <c r="K14" s="76">
        <v>25</v>
      </c>
      <c r="L14" s="76">
        <v>14</v>
      </c>
      <c r="M14" s="76">
        <v>15</v>
      </c>
      <c r="N14" s="76">
        <v>18</v>
      </c>
      <c r="O14" s="76">
        <v>14</v>
      </c>
      <c r="P14" s="76">
        <v>10</v>
      </c>
      <c r="Q14" s="76">
        <v>96</v>
      </c>
      <c r="S14" s="73" t="s">
        <v>212</v>
      </c>
      <c r="T14" s="73">
        <v>25</v>
      </c>
      <c r="U14" s="73">
        <v>14</v>
      </c>
      <c r="V14" s="73">
        <v>15</v>
      </c>
      <c r="W14" s="73">
        <v>19</v>
      </c>
      <c r="X14" s="73">
        <v>13</v>
      </c>
      <c r="Y14" s="73">
        <v>9</v>
      </c>
      <c r="Z14" s="73">
        <v>95</v>
      </c>
      <c r="AB14" s="73" t="s">
        <v>116</v>
      </c>
      <c r="AC14" s="74">
        <v>23</v>
      </c>
      <c r="AD14" s="74">
        <v>14</v>
      </c>
      <c r="AE14" s="74">
        <v>15</v>
      </c>
      <c r="AF14" s="74">
        <v>18</v>
      </c>
      <c r="AG14" s="74">
        <v>14</v>
      </c>
      <c r="AH14" s="74">
        <v>10</v>
      </c>
      <c r="AI14" s="74">
        <v>94</v>
      </c>
      <c r="AK14" s="73" t="s">
        <v>116</v>
      </c>
      <c r="AL14" s="74">
        <v>25</v>
      </c>
      <c r="AM14" s="74">
        <v>14</v>
      </c>
      <c r="AN14" s="74">
        <v>14</v>
      </c>
      <c r="AO14" s="74">
        <v>16</v>
      </c>
      <c r="AP14" s="74">
        <v>15</v>
      </c>
      <c r="AQ14" s="74">
        <v>9</v>
      </c>
      <c r="AR14" s="74">
        <v>93</v>
      </c>
      <c r="AT14" s="57"/>
      <c r="AU14" s="55" t="s">
        <v>142</v>
      </c>
      <c r="AV14" s="55" t="s">
        <v>143</v>
      </c>
      <c r="AW14" s="55" t="s">
        <v>144</v>
      </c>
      <c r="AX14" s="55" t="s">
        <v>145</v>
      </c>
      <c r="AY14" s="55" t="s">
        <v>123</v>
      </c>
      <c r="AZ14" s="55" t="s">
        <v>146</v>
      </c>
      <c r="BA14" s="56" t="s">
        <v>147</v>
      </c>
    </row>
    <row r="15" spans="1:53" x14ac:dyDescent="0.2">
      <c r="A15" s="58" t="s">
        <v>117</v>
      </c>
      <c r="B15" s="61">
        <v>20</v>
      </c>
      <c r="C15" s="61">
        <v>14</v>
      </c>
      <c r="D15" s="61">
        <v>14</v>
      </c>
      <c r="E15" s="61">
        <v>15</v>
      </c>
      <c r="F15" s="61">
        <v>14</v>
      </c>
      <c r="G15" s="61">
        <v>8</v>
      </c>
      <c r="H15" s="61">
        <v>85</v>
      </c>
      <c r="J15" s="58" t="s">
        <v>117</v>
      </c>
      <c r="K15" s="71">
        <v>23</v>
      </c>
      <c r="L15" s="71">
        <v>15</v>
      </c>
      <c r="M15" s="71">
        <v>15</v>
      </c>
      <c r="N15" s="71">
        <v>17</v>
      </c>
      <c r="O15" s="71">
        <v>15</v>
      </c>
      <c r="P15" s="71">
        <v>7</v>
      </c>
      <c r="Q15" s="71">
        <v>92</v>
      </c>
      <c r="S15" s="73" t="s">
        <v>117</v>
      </c>
      <c r="T15" s="73">
        <v>25</v>
      </c>
      <c r="U15" s="73">
        <v>13</v>
      </c>
      <c r="V15" s="73">
        <v>15</v>
      </c>
      <c r="W15" s="73">
        <v>19</v>
      </c>
      <c r="X15" s="73">
        <v>13</v>
      </c>
      <c r="Y15" s="73">
        <v>9</v>
      </c>
      <c r="Z15" s="73">
        <v>94</v>
      </c>
      <c r="AB15" s="58" t="s">
        <v>117</v>
      </c>
      <c r="AC15" s="61">
        <v>22</v>
      </c>
      <c r="AD15" s="61">
        <v>14</v>
      </c>
      <c r="AE15" s="61">
        <v>15</v>
      </c>
      <c r="AF15" s="61">
        <v>18</v>
      </c>
      <c r="AG15" s="61">
        <v>14</v>
      </c>
      <c r="AH15" s="61">
        <v>7</v>
      </c>
      <c r="AI15" s="61">
        <v>90</v>
      </c>
      <c r="AK15" s="73" t="s">
        <v>117</v>
      </c>
      <c r="AL15" s="74">
        <v>23</v>
      </c>
      <c r="AM15" s="74">
        <v>15</v>
      </c>
      <c r="AN15" s="74">
        <v>15</v>
      </c>
      <c r="AO15" s="74">
        <v>16</v>
      </c>
      <c r="AP15" s="74">
        <v>15</v>
      </c>
      <c r="AQ15" s="74">
        <v>7</v>
      </c>
      <c r="AR15" s="74">
        <v>91</v>
      </c>
      <c r="AT15" s="73" t="s">
        <v>116</v>
      </c>
      <c r="AU15" s="76">
        <v>24</v>
      </c>
      <c r="AV15" s="76">
        <v>15</v>
      </c>
      <c r="AW15" s="76">
        <v>14</v>
      </c>
      <c r="AX15" s="76">
        <v>18</v>
      </c>
      <c r="AY15" s="76">
        <v>13</v>
      </c>
      <c r="AZ15" s="76">
        <v>8</v>
      </c>
      <c r="BA15" s="76" t="s">
        <v>268</v>
      </c>
    </row>
    <row r="16" spans="1:53" x14ac:dyDescent="0.2">
      <c r="A16" s="58" t="s">
        <v>118</v>
      </c>
      <c r="B16" s="61">
        <v>20</v>
      </c>
      <c r="C16" s="61">
        <v>14</v>
      </c>
      <c r="D16" s="61">
        <v>14</v>
      </c>
      <c r="E16" s="61">
        <v>16</v>
      </c>
      <c r="F16" s="61">
        <v>14</v>
      </c>
      <c r="G16" s="61">
        <v>6</v>
      </c>
      <c r="H16" s="61">
        <v>84</v>
      </c>
      <c r="J16" s="73" t="s">
        <v>118</v>
      </c>
      <c r="K16" s="76">
        <v>25</v>
      </c>
      <c r="L16" s="76">
        <v>14</v>
      </c>
      <c r="M16" s="76">
        <v>15</v>
      </c>
      <c r="N16" s="76">
        <v>16</v>
      </c>
      <c r="O16" s="76">
        <v>15</v>
      </c>
      <c r="P16" s="76">
        <v>8</v>
      </c>
      <c r="Q16" s="76">
        <v>93</v>
      </c>
      <c r="S16" s="73" t="s">
        <v>118</v>
      </c>
      <c r="T16" s="73">
        <v>23</v>
      </c>
      <c r="U16" s="73">
        <v>15</v>
      </c>
      <c r="V16" s="73">
        <v>14</v>
      </c>
      <c r="W16" s="73">
        <v>18</v>
      </c>
      <c r="X16" s="73">
        <v>14</v>
      </c>
      <c r="Y16" s="73">
        <v>8</v>
      </c>
      <c r="Z16" s="73">
        <v>92</v>
      </c>
      <c r="AB16" s="73" t="s">
        <v>118</v>
      </c>
      <c r="AC16" s="74">
        <v>22</v>
      </c>
      <c r="AD16" s="74">
        <v>14</v>
      </c>
      <c r="AE16" s="74">
        <v>15</v>
      </c>
      <c r="AF16" s="74">
        <v>18</v>
      </c>
      <c r="AG16" s="74">
        <v>14</v>
      </c>
      <c r="AH16" s="74">
        <v>9</v>
      </c>
      <c r="AI16" s="74">
        <v>92</v>
      </c>
      <c r="AK16" s="73" t="s">
        <v>118</v>
      </c>
      <c r="AL16" s="74">
        <v>24</v>
      </c>
      <c r="AM16" s="74">
        <v>15</v>
      </c>
      <c r="AN16" s="74">
        <v>15</v>
      </c>
      <c r="AO16" s="74">
        <v>16</v>
      </c>
      <c r="AP16" s="74">
        <v>14</v>
      </c>
      <c r="AQ16" s="74">
        <v>8</v>
      </c>
      <c r="AR16" s="74">
        <v>92</v>
      </c>
      <c r="AT16" s="73" t="s">
        <v>117</v>
      </c>
      <c r="AU16" s="76">
        <v>23</v>
      </c>
      <c r="AV16" s="76">
        <v>14</v>
      </c>
      <c r="AW16" s="76">
        <v>14</v>
      </c>
      <c r="AX16" s="76">
        <v>18</v>
      </c>
      <c r="AY16" s="76">
        <v>13</v>
      </c>
      <c r="AZ16" s="76">
        <v>7</v>
      </c>
      <c r="BA16" s="76">
        <v>89</v>
      </c>
    </row>
    <row r="17" spans="1:53" ht="12.95" customHeight="1" x14ac:dyDescent="0.2">
      <c r="A17" s="58" t="s">
        <v>119</v>
      </c>
      <c r="B17" s="61">
        <v>20</v>
      </c>
      <c r="C17" s="61">
        <v>14</v>
      </c>
      <c r="D17" s="61">
        <v>14</v>
      </c>
      <c r="E17" s="61">
        <v>15</v>
      </c>
      <c r="F17" s="61">
        <v>14</v>
      </c>
      <c r="G17" s="61">
        <v>6</v>
      </c>
      <c r="H17" s="61">
        <v>83</v>
      </c>
      <c r="J17" s="58" t="s">
        <v>119</v>
      </c>
      <c r="K17" s="71">
        <v>23</v>
      </c>
      <c r="L17" s="71">
        <v>14</v>
      </c>
      <c r="M17" s="71">
        <v>15</v>
      </c>
      <c r="N17" s="71">
        <v>16</v>
      </c>
      <c r="O17" s="71">
        <v>13</v>
      </c>
      <c r="P17" s="71">
        <v>7</v>
      </c>
      <c r="Q17" s="71">
        <v>88</v>
      </c>
      <c r="S17" s="58" t="s">
        <v>119</v>
      </c>
      <c r="T17" s="58">
        <v>20</v>
      </c>
      <c r="U17" s="58">
        <v>14</v>
      </c>
      <c r="V17" s="58">
        <v>14</v>
      </c>
      <c r="W17" s="58">
        <v>15</v>
      </c>
      <c r="X17" s="58">
        <v>13</v>
      </c>
      <c r="Y17" s="58">
        <v>8</v>
      </c>
      <c r="Z17" s="58">
        <v>84</v>
      </c>
      <c r="AB17" s="58" t="s">
        <v>119</v>
      </c>
      <c r="AC17" s="61">
        <v>22</v>
      </c>
      <c r="AD17" s="61">
        <v>13</v>
      </c>
      <c r="AE17" s="61">
        <v>15</v>
      </c>
      <c r="AF17" s="61">
        <v>17</v>
      </c>
      <c r="AG17" s="61">
        <v>12</v>
      </c>
      <c r="AH17" s="61">
        <v>8</v>
      </c>
      <c r="AI17" s="61">
        <v>87</v>
      </c>
      <c r="AK17" s="58" t="s">
        <v>119</v>
      </c>
      <c r="AL17" s="61">
        <v>23</v>
      </c>
      <c r="AM17" s="61">
        <v>14</v>
      </c>
      <c r="AN17" s="61">
        <v>14</v>
      </c>
      <c r="AO17" s="61">
        <v>16</v>
      </c>
      <c r="AP17" s="61">
        <v>13</v>
      </c>
      <c r="AQ17" s="61">
        <v>7</v>
      </c>
      <c r="AR17" s="61">
        <v>87</v>
      </c>
      <c r="AT17" s="73" t="s">
        <v>118</v>
      </c>
      <c r="AU17" s="76">
        <v>24</v>
      </c>
      <c r="AV17" s="76">
        <v>15</v>
      </c>
      <c r="AW17" s="76">
        <v>14</v>
      </c>
      <c r="AX17" s="76">
        <v>18</v>
      </c>
      <c r="AY17" s="76">
        <v>14</v>
      </c>
      <c r="AZ17" s="76">
        <v>6</v>
      </c>
      <c r="BA17" s="76">
        <v>91</v>
      </c>
    </row>
    <row r="18" spans="1:53" ht="14.45" customHeight="1" x14ac:dyDescent="0.2">
      <c r="A18" s="73" t="s">
        <v>120</v>
      </c>
      <c r="B18" s="74">
        <v>24</v>
      </c>
      <c r="C18" s="74">
        <v>14</v>
      </c>
      <c r="D18" s="74">
        <v>15</v>
      </c>
      <c r="E18" s="74">
        <v>17</v>
      </c>
      <c r="F18" s="74">
        <v>14</v>
      </c>
      <c r="G18" s="74">
        <v>9</v>
      </c>
      <c r="H18" s="74">
        <v>93</v>
      </c>
      <c r="J18" s="73" t="s">
        <v>120</v>
      </c>
      <c r="K18" s="77">
        <v>25</v>
      </c>
      <c r="L18" s="77">
        <v>15</v>
      </c>
      <c r="M18" s="77">
        <v>15</v>
      </c>
      <c r="N18" s="77">
        <v>18</v>
      </c>
      <c r="O18" s="77">
        <v>13</v>
      </c>
      <c r="P18" s="77">
        <v>9</v>
      </c>
      <c r="Q18" s="77">
        <v>95</v>
      </c>
      <c r="S18" s="58" t="s">
        <v>120</v>
      </c>
      <c r="T18" s="58">
        <v>20</v>
      </c>
      <c r="U18" s="58">
        <v>15</v>
      </c>
      <c r="V18" s="58">
        <v>14</v>
      </c>
      <c r="W18" s="58">
        <v>15</v>
      </c>
      <c r="X18" s="58">
        <v>13</v>
      </c>
      <c r="Y18" s="58">
        <v>8</v>
      </c>
      <c r="Z18" s="58">
        <v>85</v>
      </c>
      <c r="AB18" s="58" t="s">
        <v>120</v>
      </c>
      <c r="AC18" s="61">
        <v>21</v>
      </c>
      <c r="AD18" s="61">
        <v>14</v>
      </c>
      <c r="AE18" s="61">
        <v>15</v>
      </c>
      <c r="AF18" s="61">
        <v>18</v>
      </c>
      <c r="AG18" s="61">
        <v>14</v>
      </c>
      <c r="AH18" s="61">
        <v>9</v>
      </c>
      <c r="AI18" s="61">
        <v>91</v>
      </c>
      <c r="AT18" s="58" t="s">
        <v>119</v>
      </c>
      <c r="AU18" s="71">
        <v>24</v>
      </c>
      <c r="AV18" s="71">
        <v>14</v>
      </c>
      <c r="AW18" s="71">
        <v>14</v>
      </c>
      <c r="AX18" s="71">
        <v>17</v>
      </c>
      <c r="AY18" s="71">
        <v>13</v>
      </c>
      <c r="AZ18" s="71">
        <v>6</v>
      </c>
      <c r="BA18" s="71">
        <v>88</v>
      </c>
    </row>
    <row r="19" spans="1:53" ht="14.45" customHeight="1" x14ac:dyDescent="0.2">
      <c r="A19" s="73" t="s">
        <v>121</v>
      </c>
      <c r="B19" s="75">
        <v>23</v>
      </c>
      <c r="C19" s="75">
        <v>14</v>
      </c>
      <c r="D19" s="75">
        <v>14</v>
      </c>
      <c r="E19" s="75">
        <v>18</v>
      </c>
      <c r="F19" s="75">
        <v>13</v>
      </c>
      <c r="G19" s="75">
        <v>9</v>
      </c>
      <c r="H19" s="75">
        <v>91</v>
      </c>
      <c r="J19" s="58" t="s">
        <v>121</v>
      </c>
      <c r="K19" s="72">
        <v>22</v>
      </c>
      <c r="L19" s="72">
        <v>13</v>
      </c>
      <c r="M19" s="72">
        <v>14</v>
      </c>
      <c r="N19" s="72">
        <v>17</v>
      </c>
      <c r="O19" s="72">
        <v>12</v>
      </c>
      <c r="P19" s="72">
        <v>7</v>
      </c>
      <c r="Q19" s="72">
        <v>85</v>
      </c>
      <c r="S19" s="57"/>
      <c r="T19" s="57"/>
      <c r="U19" s="57"/>
      <c r="V19" s="57"/>
      <c r="W19" s="57"/>
      <c r="X19" s="57"/>
      <c r="Y19" s="57"/>
      <c r="Z19" s="57"/>
      <c r="AB19" s="73" t="s">
        <v>121</v>
      </c>
      <c r="AC19" s="75">
        <v>24</v>
      </c>
      <c r="AD19" s="75">
        <v>15</v>
      </c>
      <c r="AE19" s="75">
        <v>15</v>
      </c>
      <c r="AF19" s="75">
        <v>18</v>
      </c>
      <c r="AG19" s="75">
        <v>14</v>
      </c>
      <c r="AH19" s="75">
        <v>9</v>
      </c>
      <c r="AI19" s="75">
        <v>95</v>
      </c>
      <c r="AT19" s="58" t="s">
        <v>120</v>
      </c>
      <c r="AU19" s="72">
        <v>23</v>
      </c>
      <c r="AV19" s="72">
        <v>14</v>
      </c>
      <c r="AW19" s="72">
        <v>14</v>
      </c>
      <c r="AX19" s="72">
        <v>16</v>
      </c>
      <c r="AY19" s="72">
        <v>12</v>
      </c>
      <c r="AZ19" s="72">
        <v>6</v>
      </c>
      <c r="BA19" s="72">
        <v>85</v>
      </c>
    </row>
    <row r="20" spans="1:53" x14ac:dyDescent="0.2">
      <c r="A20" s="73" t="s">
        <v>122</v>
      </c>
      <c r="B20" s="75">
        <v>23</v>
      </c>
      <c r="C20" s="75">
        <v>13</v>
      </c>
      <c r="D20" s="75">
        <v>15</v>
      </c>
      <c r="E20" s="75">
        <v>16</v>
      </c>
      <c r="F20" s="75">
        <v>14</v>
      </c>
      <c r="G20" s="75">
        <v>8</v>
      </c>
      <c r="H20" s="75">
        <v>89</v>
      </c>
      <c r="S20" s="57"/>
      <c r="T20" s="57"/>
      <c r="U20" s="57"/>
      <c r="V20" s="57"/>
      <c r="W20" s="57"/>
      <c r="X20" s="57"/>
      <c r="Y20" s="57"/>
      <c r="Z20" s="57"/>
      <c r="AB20" s="57"/>
      <c r="AC20" s="7"/>
      <c r="AD20" s="7"/>
      <c r="AE20" s="7"/>
      <c r="AF20" s="7"/>
      <c r="AG20" s="7"/>
      <c r="AH20" s="7"/>
      <c r="AI20" s="7"/>
      <c r="AT20" s="57"/>
      <c r="AU20" s="65"/>
      <c r="AV20" s="65"/>
      <c r="AW20" s="65"/>
      <c r="AX20" s="65"/>
      <c r="AY20" s="65"/>
      <c r="AZ20" s="65"/>
      <c r="BA20" s="65"/>
    </row>
    <row r="21" spans="1:53" x14ac:dyDescent="0.2">
      <c r="B21" s="7"/>
      <c r="C21" s="7"/>
      <c r="D21" s="7"/>
      <c r="E21" s="7"/>
      <c r="F21" s="7"/>
      <c r="G21" s="7"/>
      <c r="H21" s="7"/>
      <c r="S21" s="57"/>
      <c r="T21" s="57"/>
      <c r="U21" s="57"/>
      <c r="V21" s="57"/>
      <c r="W21" s="57"/>
      <c r="X21" s="57"/>
      <c r="Y21" s="57"/>
      <c r="Z21" s="57"/>
      <c r="AB21" s="57"/>
      <c r="AC21" s="7"/>
      <c r="AD21" s="7"/>
      <c r="AE21" s="7"/>
      <c r="AF21" s="7"/>
      <c r="AG21" s="7"/>
      <c r="AH21" s="7"/>
      <c r="AI21" s="7"/>
    </row>
    <row r="22" spans="1:53" x14ac:dyDescent="0.2">
      <c r="B22" s="7"/>
      <c r="C22" s="7"/>
      <c r="D22" s="7"/>
      <c r="E22" s="7"/>
      <c r="F22" s="7"/>
      <c r="G22" s="7"/>
      <c r="H22" s="7"/>
      <c r="S22" s="57"/>
      <c r="T22" s="57"/>
      <c r="U22" s="57"/>
      <c r="V22" s="57"/>
      <c r="W22" s="57"/>
      <c r="X22" s="57"/>
      <c r="Y22" s="57"/>
      <c r="Z22" s="57"/>
      <c r="AB22" s="57"/>
      <c r="AC22" s="7"/>
      <c r="AD22" s="7"/>
      <c r="AE22" s="7"/>
      <c r="AF22" s="7"/>
      <c r="AG22" s="7"/>
      <c r="AH22" s="7"/>
      <c r="AI22" s="7"/>
    </row>
    <row r="23" spans="1:53" x14ac:dyDescent="0.2">
      <c r="A23"/>
      <c r="B23"/>
      <c r="C23"/>
      <c r="D23"/>
      <c r="E23"/>
      <c r="F23"/>
      <c r="G23"/>
      <c r="H23"/>
      <c r="S23" s="57"/>
      <c r="T23" s="57"/>
      <c r="U23" s="57"/>
      <c r="V23" s="57"/>
      <c r="W23" s="57"/>
      <c r="X23" s="57"/>
      <c r="Y23" s="57"/>
      <c r="Z23" s="57"/>
    </row>
    <row r="24" spans="1:53" x14ac:dyDescent="0.2">
      <c r="A24" s="28" t="s">
        <v>11</v>
      </c>
      <c r="B24" s="184" t="s">
        <v>44</v>
      </c>
      <c r="C24" s="185"/>
      <c r="D24" s="185"/>
      <c r="E24" s="185"/>
      <c r="F24" s="185"/>
      <c r="G24" s="186"/>
      <c r="H24"/>
      <c r="J24" s="28" t="s">
        <v>11</v>
      </c>
      <c r="K24" s="159" t="s">
        <v>82</v>
      </c>
      <c r="L24" s="160"/>
      <c r="M24" s="160"/>
      <c r="N24" s="160"/>
      <c r="O24" s="160"/>
      <c r="P24" s="161"/>
      <c r="S24" s="28" t="s">
        <v>11</v>
      </c>
      <c r="T24" s="135" t="s">
        <v>152</v>
      </c>
      <c r="U24" s="136"/>
      <c r="V24" s="136"/>
      <c r="W24" s="136"/>
      <c r="X24" s="136"/>
      <c r="Y24" s="137"/>
      <c r="Z24" s="57"/>
      <c r="AB24" s="28" t="s">
        <v>11</v>
      </c>
      <c r="AC24" s="178" t="s">
        <v>56</v>
      </c>
      <c r="AD24" s="179"/>
      <c r="AE24" s="179"/>
      <c r="AF24" s="179"/>
      <c r="AG24" s="179"/>
      <c r="AH24" s="180"/>
      <c r="AK24" s="28" t="s">
        <v>11</v>
      </c>
      <c r="AL24" s="192" t="s">
        <v>68</v>
      </c>
      <c r="AM24" s="193"/>
      <c r="AN24" s="193"/>
      <c r="AO24" s="193"/>
      <c r="AP24" s="193"/>
      <c r="AQ24" s="194"/>
      <c r="AT24" s="28" t="s">
        <v>11</v>
      </c>
      <c r="AU24" s="199" t="s">
        <v>91</v>
      </c>
      <c r="AV24" s="200"/>
      <c r="AW24" s="200"/>
      <c r="AX24" s="200"/>
      <c r="AY24" s="200"/>
      <c r="AZ24" s="201"/>
    </row>
    <row r="25" spans="1:53" ht="131.25" customHeight="1" x14ac:dyDescent="0.2">
      <c r="A25" s="28" t="s">
        <v>12</v>
      </c>
      <c r="B25" s="156" t="str">
        <f>B5</f>
        <v>ความเสียหายต่อผลผลิตทางการเกษตรจากสภาวะภัยความร้อน และภัยแล้งเป็นหลัก อุทกภัย และ ภัยร้อน มีมูลค่าใกล้เคียงกัน ซึ่งภัยทุกปัจจัยดังกล่าวส่งผลกระทบต่อสรีรวิทยาของพืชทางการเกษตร และจากปริมาณน้ำใช้สำหรับภาคการเกษตร ซึ่งจะส่งผลต่อการลดผลผลิต และสารอาหารที่สำคัญ ในอนาคต</v>
      </c>
      <c r="C25" s="157"/>
      <c r="D25" s="157"/>
      <c r="E25" s="157"/>
      <c r="F25" s="157"/>
      <c r="G25" s="158"/>
      <c r="H25"/>
      <c r="J25" s="28" t="s">
        <v>12</v>
      </c>
      <c r="K25" s="156" t="str">
        <f>K5</f>
        <v>มีแนวโน้มจากภัยความแล้งและภัยร้อนที่ส่งผลต่อการจัดการทรัพยากรธรรมชาติ          ในระดับสูง ถึง 4 อำเภอคือ อำเภอเมือง
อำเภอชนแดน  อำเภอหล่มเก่า และอำเภอศรีเทพ  (จากทั้งหมด 11 อำเภอ) ดังนั้นจึงมีแนวโน้มความเสี่ยงจากการเกิดไฟป่า และการเผาไหม้โดยธรรมชาติ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-มีแนวโน้มการสูญเสียพื้นที่สีเขียว</v>
      </c>
      <c r="L25" s="157"/>
      <c r="M25" s="157"/>
      <c r="N25" s="157"/>
      <c r="O25" s="157"/>
      <c r="P25" s="158"/>
      <c r="S25" s="28" t="s">
        <v>12</v>
      </c>
      <c r="T25" s="144" t="str">
        <f>T5</f>
        <v>ผลการศึกษาสภาพการณ์ความเสี่ยงพบว่ามีแนวโน้มปัญหาการเรื่องความแล้ง รวมทั้งน้ำท่วม (ไม่มีลักษณะท่วมขัง) 
แนวโน้มจะเกิดปัญหาน้ำท่วมในหลายพื้นที่เป็นวงกว้างในระดับสูง เช่น อำเภอเมือง อำเภอศรีเทพ ภายใต้ RCP 4.5 และ RCP8.5 ตามลำดับ</v>
      </c>
      <c r="U25" s="145"/>
      <c r="V25" s="145"/>
      <c r="W25" s="145"/>
      <c r="X25" s="145"/>
      <c r="Y25" s="146"/>
      <c r="Z25" s="57"/>
      <c r="AB25" s="28" t="s">
        <v>12</v>
      </c>
      <c r="AC25" s="156" t="str">
        <f>AC5</f>
        <v>ปัญหาจากภัยความแล้ง รองลงมาคือภัยความร้อนส่งผลกระทบต่อการท่องเที่ยว ในระดับสูง อย่างมีนัยสำคัญโดยเฉพาะอย่างยิ่งในพื้นที่ที่เป็นแหล่งท่องเที่ยวสำคัญ เช่น อำเภอศรีเทพ ซึ่งเป็นแหล่ง มรดกโลก (รวมทั้งพื้นที่อำเภอเมือง อำเภอหล่มเก่า และหล่มสัก) ภายใต้ RCP 8.5  เนื่องจากภัยแล้งจะส่งผลต่อปริมาณน้ำใช้ในพื้นที่รวมทั้งส่งผลกระทบต่อความรุนแรงของไฟป่าและระดับ PM โดยเฉพาะอย่างยิ่ง PM2.5 ในพื้นที่ 
จึงมีแนวโน้มปัญหาการลดลงของการท่องเที่ยวกลางแจ้ง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</v>
      </c>
      <c r="AD25" s="157"/>
      <c r="AE25" s="157"/>
      <c r="AF25" s="157"/>
      <c r="AG25" s="157"/>
      <c r="AH25" s="158"/>
      <c r="AK25" s="28" t="s">
        <v>12</v>
      </c>
      <c r="AL25" s="156" t="str">
        <f>AL5</f>
        <v>ด้านสาธารณสุขมีแนวโน้มได้รับผลกระทบจากภัยจากความแล้งในระดับสูงในเขตอำเภอเมือง อำเภอศรีเทพ อำเภอหล่มเก่า และหล่มสัก ตามด้วยภัยความร้อน เนื่องจากความแห้งแล้งส่งผลกระทบต่อความรุนแรงของการเกิดไฟป่า และสถานการณ์ PM 2.5 และการขาดน้ำใช้ในการอุปโภคบริโภค เกิดภาวะขาดน้ำขาดสารอาหาร และเพิ่ม โอกาสการเกิดโรคระบาด เนื่องจากในภาวะภัยแล้งอาจจำเป็นต้องมีการอนุรักษ์น้ำทำให้ประชาชนอาจลดการล้างมือ และการปฏิบัติด้านสุขอนามัยอื่น ๆ เพื่อประหยัดน้ำ จึงทำใหมีการแพรเชื้อโรคได้ง่าย เชน การติดเชื้อในระบบทางเดิน อาหาร โรคระบบทางเดินหายใจ เป็นต้น</v>
      </c>
      <c r="AM25" s="157"/>
      <c r="AN25" s="157"/>
      <c r="AO25" s="157"/>
      <c r="AP25" s="157"/>
      <c r="AQ25" s="158"/>
      <c r="AT25" s="28" t="s">
        <v>12</v>
      </c>
      <c r="AU25" s="156" t="str">
        <f>AU5</f>
        <v>ภัยจากความร้อน ส่งผลต่อความรุนแรงของปัญหาอุทกภัย ทำลายเคหะสถาน ทำให้ประชาชนต้องอพยพแหล่งที่อยู่ชั่วคราวเป็นประจำ
-สาธารณูปโภคบริเวณที่อยู่อาศัยเสียหาย หรือพัง
-การหยุดชะงักของเศรษฐกิจและวิถีชีวิตปกติของประชาชน 
-ภัยแล้ง และความร้อนส่งผลต่อการย้ายถิ่นฐานในอนาคตของประชาชน ในกลุ่มเกษตรกร และผู้ประกอบการการท่องเที่ยว</v>
      </c>
      <c r="AV25" s="157"/>
      <c r="AW25" s="157"/>
      <c r="AX25" s="157"/>
      <c r="AY25" s="157"/>
      <c r="AZ25" s="158"/>
    </row>
    <row r="26" spans="1:53" ht="84.75" customHeight="1" x14ac:dyDescent="0.2">
      <c r="A26" s="28" t="s">
        <v>112</v>
      </c>
      <c r="B26" s="156" t="s">
        <v>214</v>
      </c>
      <c r="C26" s="157"/>
      <c r="D26" s="157"/>
      <c r="E26" s="157"/>
      <c r="F26" s="157"/>
      <c r="G26" s="158"/>
      <c r="H26"/>
      <c r="J26" s="28" t="s">
        <v>112</v>
      </c>
      <c r="K26" s="156" t="s">
        <v>245</v>
      </c>
      <c r="L26" s="157"/>
      <c r="M26" s="157"/>
      <c r="N26" s="157"/>
      <c r="O26" s="157"/>
      <c r="P26" s="158"/>
      <c r="S26" s="28" t="s">
        <v>112</v>
      </c>
      <c r="T26" s="144" t="s">
        <v>203</v>
      </c>
      <c r="U26" s="145"/>
      <c r="V26" s="145"/>
      <c r="W26" s="145"/>
      <c r="X26" s="145"/>
      <c r="Y26" s="146"/>
      <c r="Z26" s="57"/>
      <c r="AB26" s="28" t="s">
        <v>112</v>
      </c>
      <c r="AC26" s="156" t="s">
        <v>222</v>
      </c>
      <c r="AD26" s="157"/>
      <c r="AE26" s="157"/>
      <c r="AF26" s="157"/>
      <c r="AG26" s="157"/>
      <c r="AH26" s="158"/>
      <c r="AK26" s="28" t="s">
        <v>112</v>
      </c>
      <c r="AL26" s="156" t="s">
        <v>235</v>
      </c>
      <c r="AM26" s="157"/>
      <c r="AN26" s="157"/>
      <c r="AO26" s="157"/>
      <c r="AP26" s="157"/>
      <c r="AQ26" s="158"/>
      <c r="AT26" s="28" t="s">
        <v>112</v>
      </c>
      <c r="AU26" s="156" t="s">
        <v>257</v>
      </c>
      <c r="AV26" s="157"/>
      <c r="AW26" s="157"/>
      <c r="AX26" s="157"/>
      <c r="AY26" s="157"/>
      <c r="AZ26" s="158"/>
    </row>
    <row r="27" spans="1:53" ht="14.25" customHeight="1" x14ac:dyDescent="0.2">
      <c r="A27" s="28" t="s">
        <v>110</v>
      </c>
      <c r="B27" s="153" t="s">
        <v>111</v>
      </c>
      <c r="C27" s="154"/>
      <c r="D27" s="154"/>
      <c r="E27" s="154"/>
      <c r="F27" s="154"/>
      <c r="G27" s="155"/>
      <c r="H27"/>
      <c r="J27" s="28" t="s">
        <v>110</v>
      </c>
      <c r="K27" s="153" t="s">
        <v>111</v>
      </c>
      <c r="L27" s="154"/>
      <c r="M27" s="154"/>
      <c r="N27" s="154"/>
      <c r="O27" s="154"/>
      <c r="P27" s="155"/>
      <c r="S27" s="28" t="s">
        <v>110</v>
      </c>
      <c r="T27" s="132" t="s">
        <v>111</v>
      </c>
      <c r="U27" s="133"/>
      <c r="V27" s="133"/>
      <c r="W27" s="133"/>
      <c r="X27" s="133"/>
      <c r="Y27" s="134"/>
      <c r="Z27" s="57"/>
      <c r="AB27" s="28" t="s">
        <v>110</v>
      </c>
      <c r="AC27" s="153" t="s">
        <v>111</v>
      </c>
      <c r="AD27" s="154"/>
      <c r="AE27" s="154"/>
      <c r="AF27" s="154"/>
      <c r="AG27" s="154"/>
      <c r="AH27" s="155"/>
      <c r="AK27" s="28" t="s">
        <v>110</v>
      </c>
      <c r="AL27" s="153" t="s">
        <v>111</v>
      </c>
      <c r="AM27" s="154"/>
      <c r="AN27" s="154"/>
      <c r="AO27" s="154"/>
      <c r="AP27" s="154"/>
      <c r="AQ27" s="155"/>
      <c r="AT27" s="28" t="s">
        <v>110</v>
      </c>
      <c r="AU27" s="153" t="s">
        <v>111</v>
      </c>
      <c r="AV27" s="154"/>
      <c r="AW27" s="154"/>
      <c r="AX27" s="154"/>
      <c r="AY27" s="154"/>
      <c r="AZ27" s="155"/>
    </row>
    <row r="28" spans="1:53" ht="66" customHeight="1" x14ac:dyDescent="0.2">
      <c r="A28" s="28" t="s">
        <v>113</v>
      </c>
      <c r="B28" s="126"/>
      <c r="C28" s="127"/>
      <c r="D28" s="127"/>
      <c r="E28" s="127"/>
      <c r="F28" s="127"/>
      <c r="G28" s="128"/>
      <c r="H28"/>
      <c r="J28" s="28" t="s">
        <v>113</v>
      </c>
      <c r="K28" s="126" t="s">
        <v>247</v>
      </c>
      <c r="L28" s="127"/>
      <c r="M28" s="127"/>
      <c r="N28" s="127"/>
      <c r="O28" s="127"/>
      <c r="P28" s="128"/>
      <c r="S28" s="28" t="s">
        <v>113</v>
      </c>
      <c r="T28" s="126" t="s">
        <v>205</v>
      </c>
      <c r="U28" s="127"/>
      <c r="V28" s="127"/>
      <c r="W28" s="127"/>
      <c r="X28" s="127"/>
      <c r="Y28" s="128"/>
      <c r="Z28" s="57"/>
      <c r="AB28" s="28" t="s">
        <v>113</v>
      </c>
      <c r="AC28" s="126" t="s">
        <v>224</v>
      </c>
      <c r="AD28" s="127"/>
      <c r="AE28" s="127"/>
      <c r="AF28" s="127"/>
      <c r="AG28" s="127"/>
      <c r="AH28" s="128"/>
      <c r="AK28" s="28" t="s">
        <v>113</v>
      </c>
      <c r="AL28" s="126" t="s">
        <v>237</v>
      </c>
      <c r="AM28" s="127"/>
      <c r="AN28" s="127"/>
      <c r="AO28" s="127"/>
      <c r="AP28" s="127"/>
      <c r="AQ28" s="128"/>
      <c r="AT28" s="28" t="s">
        <v>113</v>
      </c>
      <c r="AU28" s="126" t="s">
        <v>269</v>
      </c>
      <c r="AV28" s="127"/>
      <c r="AW28" s="127"/>
      <c r="AX28" s="127"/>
      <c r="AY28" s="127"/>
      <c r="AZ28" s="128"/>
    </row>
    <row r="29" spans="1:53" ht="70.5" customHeight="1" x14ac:dyDescent="0.2">
      <c r="A29" s="28" t="s">
        <v>114</v>
      </c>
      <c r="B29" s="126"/>
      <c r="C29" s="127"/>
      <c r="D29" s="127"/>
      <c r="E29" s="127"/>
      <c r="F29" s="127"/>
      <c r="G29" s="128"/>
      <c r="H29"/>
      <c r="J29" s="28" t="s">
        <v>114</v>
      </c>
      <c r="K29" s="126" t="s">
        <v>254</v>
      </c>
      <c r="L29" s="127"/>
      <c r="M29" s="127"/>
      <c r="N29" s="127"/>
      <c r="O29" s="127"/>
      <c r="P29" s="128"/>
      <c r="S29" s="28" t="s">
        <v>114</v>
      </c>
      <c r="T29" s="126" t="s">
        <v>207</v>
      </c>
      <c r="U29" s="127"/>
      <c r="V29" s="127"/>
      <c r="W29" s="127"/>
      <c r="X29" s="127"/>
      <c r="Y29" s="128"/>
      <c r="Z29" s="57"/>
      <c r="AB29" s="28" t="s">
        <v>114</v>
      </c>
      <c r="AC29" s="126" t="s">
        <v>232</v>
      </c>
      <c r="AD29" s="127"/>
      <c r="AE29" s="127"/>
      <c r="AF29" s="127"/>
      <c r="AG29" s="127"/>
      <c r="AH29" s="128"/>
      <c r="AK29" s="28" t="s">
        <v>114</v>
      </c>
      <c r="AL29" s="126" t="s">
        <v>239</v>
      </c>
      <c r="AM29" s="127"/>
      <c r="AN29" s="127"/>
      <c r="AO29" s="127"/>
      <c r="AP29" s="127"/>
      <c r="AQ29" s="128"/>
      <c r="AT29" s="28" t="s">
        <v>114</v>
      </c>
      <c r="AU29" s="126" t="s">
        <v>263</v>
      </c>
      <c r="AV29" s="127"/>
      <c r="AW29" s="127"/>
      <c r="AX29" s="127"/>
      <c r="AY29" s="127"/>
      <c r="AZ29" s="128"/>
    </row>
    <row r="30" spans="1:53" ht="62.25" customHeight="1" x14ac:dyDescent="0.2">
      <c r="A30" s="28" t="s">
        <v>115</v>
      </c>
      <c r="B30" s="126" t="s">
        <v>220</v>
      </c>
      <c r="C30" s="127"/>
      <c r="D30" s="127"/>
      <c r="E30" s="127"/>
      <c r="F30" s="127"/>
      <c r="G30" s="128"/>
      <c r="H30"/>
      <c r="J30" s="28" t="s">
        <v>115</v>
      </c>
      <c r="K30" s="126" t="s">
        <v>255</v>
      </c>
      <c r="L30" s="127"/>
      <c r="M30" s="127"/>
      <c r="N30" s="127"/>
      <c r="O30" s="127"/>
      <c r="P30" s="128"/>
      <c r="S30" s="28" t="s">
        <v>115</v>
      </c>
      <c r="T30" s="126"/>
      <c r="U30" s="127"/>
      <c r="V30" s="127"/>
      <c r="W30" s="127"/>
      <c r="X30" s="127"/>
      <c r="Y30" s="128"/>
      <c r="Z30" s="57"/>
      <c r="AB30" s="28" t="s">
        <v>115</v>
      </c>
      <c r="AC30" s="126" t="s">
        <v>233</v>
      </c>
      <c r="AD30" s="127"/>
      <c r="AE30" s="127"/>
      <c r="AF30" s="127"/>
      <c r="AG30" s="127"/>
      <c r="AH30" s="128"/>
      <c r="AK30" s="28" t="s">
        <v>115</v>
      </c>
      <c r="AL30" s="126" t="s">
        <v>241</v>
      </c>
      <c r="AM30" s="127"/>
      <c r="AN30" s="127"/>
      <c r="AO30" s="127"/>
      <c r="AP30" s="127"/>
      <c r="AQ30" s="128"/>
      <c r="AT30" s="28" t="s">
        <v>115</v>
      </c>
      <c r="AU30" s="126"/>
      <c r="AV30" s="127"/>
      <c r="AW30" s="127"/>
      <c r="AX30" s="127"/>
      <c r="AY30" s="127"/>
      <c r="AZ30" s="128"/>
    </row>
    <row r="31" spans="1:53" ht="59.1" customHeight="1" x14ac:dyDescent="0.2"/>
    <row r="32" spans="1:53" ht="68.099999999999994" customHeight="1" x14ac:dyDescent="0.2"/>
    <row r="33" ht="64.5" customHeight="1" x14ac:dyDescent="0.2"/>
  </sheetData>
  <mergeCells count="104">
    <mergeCell ref="AU30:AZ30"/>
    <mergeCell ref="K29:P29"/>
    <mergeCell ref="K30:P30"/>
    <mergeCell ref="AU4:BA4"/>
    <mergeCell ref="AU5:BA5"/>
    <mergeCell ref="AU6:BA6"/>
    <mergeCell ref="AV7:BA7"/>
    <mergeCell ref="AV8:BA8"/>
    <mergeCell ref="AV10:BA10"/>
    <mergeCell ref="AV11:BA11"/>
    <mergeCell ref="AV12:BA12"/>
    <mergeCell ref="AT8:AT9"/>
    <mergeCell ref="AV9:BA9"/>
    <mergeCell ref="AT11:AT12"/>
    <mergeCell ref="AU24:AZ24"/>
    <mergeCell ref="AU25:AZ25"/>
    <mergeCell ref="J12:Q12"/>
    <mergeCell ref="AT13:BA13"/>
    <mergeCell ref="AU26:AZ26"/>
    <mergeCell ref="AU27:AZ27"/>
    <mergeCell ref="AU28:AZ28"/>
    <mergeCell ref="AU29:AZ29"/>
    <mergeCell ref="AL30:AQ30"/>
    <mergeCell ref="AL25:AQ25"/>
    <mergeCell ref="AL4:AR4"/>
    <mergeCell ref="AL5:AR5"/>
    <mergeCell ref="AL6:AR6"/>
    <mergeCell ref="AM7:AR7"/>
    <mergeCell ref="AM8:AR8"/>
    <mergeCell ref="AC26:AH26"/>
    <mergeCell ref="AC27:AH27"/>
    <mergeCell ref="AB12:AI12"/>
    <mergeCell ref="AC30:AH30"/>
    <mergeCell ref="AL26:AQ26"/>
    <mergeCell ref="AL27:AQ27"/>
    <mergeCell ref="AL28:AQ28"/>
    <mergeCell ref="AL29:AQ29"/>
    <mergeCell ref="AM9:AR9"/>
    <mergeCell ref="AM10:AR10"/>
    <mergeCell ref="AM11:AR11"/>
    <mergeCell ref="AK12:AR12"/>
    <mergeCell ref="AK10:AK11"/>
    <mergeCell ref="AL24:AQ24"/>
    <mergeCell ref="B30:G30"/>
    <mergeCell ref="AC4:AI4"/>
    <mergeCell ref="AC5:AI5"/>
    <mergeCell ref="AC6:AI6"/>
    <mergeCell ref="AD7:AI7"/>
    <mergeCell ref="AD8:AI8"/>
    <mergeCell ref="AD9:AI9"/>
    <mergeCell ref="AD10:AI10"/>
    <mergeCell ref="AD11:AI11"/>
    <mergeCell ref="AB9:AB10"/>
    <mergeCell ref="AC24:AH24"/>
    <mergeCell ref="AC25:AH25"/>
    <mergeCell ref="B4:H4"/>
    <mergeCell ref="B5:H5"/>
    <mergeCell ref="B6:H6"/>
    <mergeCell ref="C7:H7"/>
    <mergeCell ref="C8:H8"/>
    <mergeCell ref="C11:H11"/>
    <mergeCell ref="B24:G24"/>
    <mergeCell ref="AC28:AH28"/>
    <mergeCell ref="AC29:AH29"/>
    <mergeCell ref="J9:J10"/>
    <mergeCell ref="L11:Q11"/>
    <mergeCell ref="B25:G25"/>
    <mergeCell ref="B26:G26"/>
    <mergeCell ref="B27:G27"/>
    <mergeCell ref="B28:G28"/>
    <mergeCell ref="A12:H12"/>
    <mergeCell ref="B9:B10"/>
    <mergeCell ref="C9:H10"/>
    <mergeCell ref="A9:A10"/>
    <mergeCell ref="B29:G29"/>
    <mergeCell ref="L8:Q8"/>
    <mergeCell ref="L7:Q7"/>
    <mergeCell ref="K6:Q6"/>
    <mergeCell ref="K5:Q5"/>
    <mergeCell ref="K4:Q4"/>
    <mergeCell ref="K28:P28"/>
    <mergeCell ref="K27:P27"/>
    <mergeCell ref="K26:P26"/>
    <mergeCell ref="K25:P25"/>
    <mergeCell ref="K24:P24"/>
    <mergeCell ref="L10:Q10"/>
    <mergeCell ref="L9:Q9"/>
    <mergeCell ref="T4:Z4"/>
    <mergeCell ref="T5:Z5"/>
    <mergeCell ref="T6:Z6"/>
    <mergeCell ref="S9:S10"/>
    <mergeCell ref="S12:Z12"/>
    <mergeCell ref="T27:Y27"/>
    <mergeCell ref="T30:Y30"/>
    <mergeCell ref="T28:Y28"/>
    <mergeCell ref="T29:Y29"/>
    <mergeCell ref="T24:Y24"/>
    <mergeCell ref="U11:Z11"/>
    <mergeCell ref="U7:Z7"/>
    <mergeCell ref="U8:Z8"/>
    <mergeCell ref="U9:Z9"/>
    <mergeCell ref="U10:Z10"/>
    <mergeCell ref="T25:Y25"/>
    <mergeCell ref="T26:Y26"/>
  </mergeCells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I1" zoomScale="50" zoomScaleNormal="50" workbookViewId="0">
      <selection activeCell="T9" sqref="T9"/>
    </sheetView>
  </sheetViews>
  <sheetFormatPr defaultRowHeight="14.25" x14ac:dyDescent="0.2"/>
  <cols>
    <col min="1" max="1" width="29.125" customWidth="1"/>
    <col min="2" max="6" width="8.625" customWidth="1"/>
    <col min="7" max="7" width="23.75" customWidth="1"/>
    <col min="8" max="8" width="42.75" customWidth="1"/>
    <col min="9" max="9" width="26.125" customWidth="1"/>
    <col min="10" max="10" width="25.625" customWidth="1"/>
    <col min="11" max="11" width="25.375" customWidth="1"/>
    <col min="13" max="13" width="19.25" bestFit="1" customWidth="1"/>
    <col min="14" max="14" width="22.375" customWidth="1"/>
    <col min="19" max="19" width="76.375" customWidth="1"/>
    <col min="20" max="20" width="28.25" customWidth="1"/>
    <col min="21" max="21" width="25.375" customWidth="1"/>
  </cols>
  <sheetData>
    <row r="1" spans="1:20" x14ac:dyDescent="0.2">
      <c r="A1" s="4" t="s">
        <v>9</v>
      </c>
      <c r="B1" t="s">
        <v>163</v>
      </c>
    </row>
    <row r="2" spans="1:20" x14ac:dyDescent="0.2">
      <c r="A2" s="4" t="s">
        <v>10</v>
      </c>
      <c r="B2">
        <v>2566</v>
      </c>
    </row>
    <row r="4" spans="1:20" x14ac:dyDescent="0.2">
      <c r="A4" s="26" t="s">
        <v>11</v>
      </c>
      <c r="B4" s="216" t="s">
        <v>152</v>
      </c>
      <c r="C4" s="216"/>
      <c r="D4" s="216"/>
      <c r="E4" s="216"/>
      <c r="F4" s="216"/>
      <c r="G4" s="216"/>
    </row>
    <row r="5" spans="1:20" ht="92.25" customHeight="1" x14ac:dyDescent="0.2">
      <c r="A5" s="52" t="s">
        <v>12</v>
      </c>
      <c r="B5" s="156" t="s">
        <v>487</v>
      </c>
      <c r="C5" s="212"/>
      <c r="D5" s="212"/>
      <c r="E5" s="212"/>
      <c r="F5" s="212"/>
      <c r="G5" s="213"/>
    </row>
    <row r="6" spans="1:20" ht="40.5" customHeight="1" x14ac:dyDescent="0.2">
      <c r="A6" s="52" t="s">
        <v>112</v>
      </c>
      <c r="B6" s="210" t="s">
        <v>488</v>
      </c>
      <c r="C6" s="210"/>
      <c r="D6" s="210"/>
      <c r="E6" s="210"/>
      <c r="F6" s="210"/>
      <c r="G6" s="210"/>
    </row>
    <row r="7" spans="1:20" ht="16.5" customHeight="1" x14ac:dyDescent="0.2">
      <c r="A7" s="27" t="s">
        <v>110</v>
      </c>
      <c r="B7" s="214" t="s">
        <v>111</v>
      </c>
      <c r="C7" s="214"/>
      <c r="D7" s="214"/>
      <c r="E7" s="214"/>
      <c r="F7" s="214"/>
      <c r="G7" s="214"/>
      <c r="H7" s="35" t="s">
        <v>124</v>
      </c>
      <c r="I7" s="35" t="s">
        <v>127</v>
      </c>
      <c r="J7" s="35" t="s">
        <v>128</v>
      </c>
      <c r="K7" s="35" t="s">
        <v>129</v>
      </c>
    </row>
    <row r="8" spans="1:20" ht="295.5" customHeight="1" x14ac:dyDescent="0.2">
      <c r="A8" s="28" t="s">
        <v>113</v>
      </c>
      <c r="B8" s="210" t="s">
        <v>489</v>
      </c>
      <c r="C8" s="210"/>
      <c r="D8" s="210"/>
      <c r="E8" s="210"/>
      <c r="F8" s="210"/>
      <c r="G8" s="210"/>
      <c r="H8" s="66" t="s">
        <v>491</v>
      </c>
      <c r="I8" s="80" t="s">
        <v>490</v>
      </c>
      <c r="J8" s="80" t="s">
        <v>492</v>
      </c>
      <c r="K8" s="80" t="s">
        <v>493</v>
      </c>
      <c r="M8" s="217" t="s">
        <v>161</v>
      </c>
      <c r="N8" s="217"/>
      <c r="O8" s="217"/>
      <c r="P8" s="217"/>
      <c r="Q8" s="217"/>
      <c r="R8" s="217"/>
      <c r="S8" s="217"/>
      <c r="T8" s="217"/>
    </row>
    <row r="9" spans="1:20" ht="88.5" customHeight="1" x14ac:dyDescent="0.2">
      <c r="A9" s="29" t="s">
        <v>114</v>
      </c>
      <c r="B9" s="210" t="s">
        <v>207</v>
      </c>
      <c r="C9" s="210"/>
      <c r="D9" s="210"/>
      <c r="E9" s="210"/>
      <c r="F9" s="210"/>
      <c r="G9" s="210"/>
      <c r="H9" s="66" t="s">
        <v>494</v>
      </c>
      <c r="I9" s="66" t="s">
        <v>495</v>
      </c>
      <c r="J9" s="66" t="s">
        <v>496</v>
      </c>
      <c r="K9" s="66" t="s">
        <v>497</v>
      </c>
      <c r="T9" s="31" t="s">
        <v>126</v>
      </c>
    </row>
    <row r="10" spans="1:20" ht="245.25" customHeight="1" x14ac:dyDescent="0.2">
      <c r="A10" s="29" t="s">
        <v>115</v>
      </c>
      <c r="B10" s="210"/>
      <c r="C10" s="210"/>
      <c r="D10" s="210"/>
      <c r="E10" s="210"/>
      <c r="F10" s="210"/>
      <c r="G10" s="210"/>
      <c r="H10" s="39"/>
      <c r="I10" s="39"/>
      <c r="J10" s="39"/>
      <c r="K10" s="39"/>
      <c r="M10" s="69" t="s">
        <v>125</v>
      </c>
      <c r="N10" s="204" t="s">
        <v>533</v>
      </c>
      <c r="O10" s="204"/>
      <c r="P10" s="204"/>
      <c r="Q10" s="204"/>
      <c r="R10" s="204"/>
      <c r="S10" s="204"/>
      <c r="T10" s="30" t="s">
        <v>636</v>
      </c>
    </row>
    <row r="11" spans="1:20" ht="177" customHeight="1" x14ac:dyDescent="0.2">
      <c r="H11" s="34" t="s">
        <v>137</v>
      </c>
      <c r="I11" s="14"/>
      <c r="J11" s="14"/>
      <c r="K11" s="14"/>
      <c r="M11" s="70"/>
    </row>
    <row r="12" spans="1:20" x14ac:dyDescent="0.2">
      <c r="M12" s="70"/>
    </row>
    <row r="13" spans="1:20" ht="17.100000000000001" customHeight="1" x14ac:dyDescent="0.2">
      <c r="A13" s="26" t="s">
        <v>11</v>
      </c>
      <c r="B13" s="211" t="s">
        <v>44</v>
      </c>
      <c r="C13" s="211"/>
      <c r="D13" s="211"/>
      <c r="E13" s="211"/>
      <c r="F13" s="211"/>
      <c r="G13" s="211"/>
      <c r="M13" s="70"/>
    </row>
    <row r="14" spans="1:20" ht="135" customHeight="1" x14ac:dyDescent="0.2">
      <c r="A14" s="52" t="s">
        <v>12</v>
      </c>
      <c r="B14" s="156" t="s">
        <v>213</v>
      </c>
      <c r="C14" s="212"/>
      <c r="D14" s="212"/>
      <c r="E14" s="212"/>
      <c r="F14" s="212"/>
      <c r="G14" s="213"/>
      <c r="M14" s="70"/>
    </row>
    <row r="15" spans="1:20" ht="56.25" customHeight="1" x14ac:dyDescent="0.2">
      <c r="A15" s="52" t="s">
        <v>112</v>
      </c>
      <c r="B15" s="210" t="s">
        <v>214</v>
      </c>
      <c r="C15" s="210"/>
      <c r="D15" s="210"/>
      <c r="E15" s="210"/>
      <c r="F15" s="210"/>
      <c r="G15" s="210"/>
      <c r="M15" s="70"/>
    </row>
    <row r="16" spans="1:20" ht="25.5" customHeight="1" x14ac:dyDescent="0.2">
      <c r="A16" s="27" t="s">
        <v>110</v>
      </c>
      <c r="B16" s="214" t="s">
        <v>111</v>
      </c>
      <c r="C16" s="214"/>
      <c r="D16" s="214"/>
      <c r="E16" s="214"/>
      <c r="F16" s="214"/>
      <c r="G16" s="214"/>
      <c r="H16" s="35" t="s">
        <v>124</v>
      </c>
      <c r="I16" s="35" t="s">
        <v>127</v>
      </c>
      <c r="J16" s="35" t="s">
        <v>128</v>
      </c>
      <c r="K16" s="35" t="s">
        <v>129</v>
      </c>
    </row>
    <row r="17" spans="1:21" ht="42.75" x14ac:dyDescent="0.2">
      <c r="A17" s="28" t="s">
        <v>113</v>
      </c>
      <c r="B17" s="210"/>
      <c r="C17" s="210"/>
      <c r="D17" s="210"/>
      <c r="E17" s="210"/>
      <c r="F17" s="210"/>
      <c r="G17" s="210"/>
      <c r="H17" s="38"/>
      <c r="I17" s="38"/>
      <c r="J17" s="38"/>
      <c r="K17" s="38"/>
      <c r="N17" s="208" t="s">
        <v>162</v>
      </c>
      <c r="O17" s="208"/>
      <c r="P17" s="208"/>
      <c r="Q17" s="208"/>
      <c r="R17" s="208"/>
      <c r="S17" s="208"/>
      <c r="T17" s="208"/>
      <c r="U17" s="208"/>
    </row>
    <row r="18" spans="1:21" x14ac:dyDescent="0.2">
      <c r="A18" s="29" t="s">
        <v>114</v>
      </c>
      <c r="B18" s="210"/>
      <c r="C18" s="210"/>
      <c r="D18" s="210"/>
      <c r="E18" s="210"/>
      <c r="F18" s="210"/>
      <c r="G18" s="210"/>
      <c r="H18" s="38"/>
      <c r="I18" s="38"/>
      <c r="J18" s="38"/>
      <c r="K18" s="51"/>
      <c r="U18" s="31" t="s">
        <v>126</v>
      </c>
    </row>
    <row r="19" spans="1:21" ht="405" customHeight="1" x14ac:dyDescent="0.2">
      <c r="A19" s="29" t="s">
        <v>115</v>
      </c>
      <c r="B19" s="210" t="s">
        <v>271</v>
      </c>
      <c r="C19" s="210"/>
      <c r="D19" s="210"/>
      <c r="E19" s="210"/>
      <c r="F19" s="210"/>
      <c r="G19" s="210"/>
      <c r="H19" s="66" t="s">
        <v>272</v>
      </c>
      <c r="I19" s="51" t="s">
        <v>273</v>
      </c>
      <c r="J19" s="79" t="s">
        <v>274</v>
      </c>
      <c r="K19" s="78" t="s">
        <v>275</v>
      </c>
      <c r="N19" s="69" t="s">
        <v>125</v>
      </c>
      <c r="O19" s="204" t="s">
        <v>362</v>
      </c>
      <c r="P19" s="204"/>
      <c r="Q19" s="204"/>
      <c r="R19" s="204"/>
      <c r="S19" s="204"/>
      <c r="T19" s="204"/>
      <c r="U19" s="30" t="s">
        <v>484</v>
      </c>
    </row>
    <row r="20" spans="1:21" x14ac:dyDescent="0.2">
      <c r="H20" s="34" t="s">
        <v>137</v>
      </c>
      <c r="I20" s="14"/>
      <c r="J20" s="14"/>
      <c r="K20" s="14"/>
    </row>
    <row r="22" spans="1:21" x14ac:dyDescent="0.2">
      <c r="A22" s="26" t="s">
        <v>11</v>
      </c>
      <c r="B22" s="215" t="s">
        <v>56</v>
      </c>
      <c r="C22" s="215"/>
      <c r="D22" s="215"/>
      <c r="E22" s="215"/>
      <c r="F22" s="215"/>
      <c r="G22" s="215"/>
    </row>
    <row r="23" spans="1:21" ht="126.75" customHeight="1" x14ac:dyDescent="0.2">
      <c r="A23" s="52" t="s">
        <v>12</v>
      </c>
      <c r="B23" s="156" t="s">
        <v>221</v>
      </c>
      <c r="C23" s="212"/>
      <c r="D23" s="212"/>
      <c r="E23" s="212"/>
      <c r="F23" s="212"/>
      <c r="G23" s="213"/>
    </row>
    <row r="24" spans="1:21" ht="94.5" customHeight="1" x14ac:dyDescent="0.2">
      <c r="A24" s="52" t="s">
        <v>112</v>
      </c>
      <c r="B24" s="210" t="s">
        <v>222</v>
      </c>
      <c r="C24" s="210"/>
      <c r="D24" s="210"/>
      <c r="E24" s="210"/>
      <c r="F24" s="210"/>
      <c r="G24" s="210"/>
    </row>
    <row r="25" spans="1:21" x14ac:dyDescent="0.2">
      <c r="A25" s="27" t="s">
        <v>110</v>
      </c>
      <c r="B25" s="214" t="s">
        <v>111</v>
      </c>
      <c r="C25" s="214"/>
      <c r="D25" s="214"/>
      <c r="E25" s="214"/>
      <c r="F25" s="214"/>
      <c r="G25" s="214"/>
      <c r="H25" s="35" t="s">
        <v>124</v>
      </c>
      <c r="I25" s="35" t="s">
        <v>127</v>
      </c>
      <c r="J25" s="35" t="s">
        <v>128</v>
      </c>
      <c r="K25" s="35" t="s">
        <v>129</v>
      </c>
    </row>
    <row r="26" spans="1:21" ht="155.25" customHeight="1" x14ac:dyDescent="0.2">
      <c r="A26" s="28" t="s">
        <v>113</v>
      </c>
      <c r="B26" s="210" t="s">
        <v>276</v>
      </c>
      <c r="C26" s="210"/>
      <c r="D26" s="210"/>
      <c r="E26" s="210"/>
      <c r="F26" s="210"/>
      <c r="G26" s="210"/>
      <c r="H26" s="66" t="s">
        <v>280</v>
      </c>
      <c r="I26" s="66" t="s">
        <v>279</v>
      </c>
      <c r="J26" s="66" t="s">
        <v>278</v>
      </c>
      <c r="K26" s="66" t="s">
        <v>277</v>
      </c>
    </row>
    <row r="27" spans="1:21" ht="217.5" customHeight="1" x14ac:dyDescent="0.2">
      <c r="A27" s="29" t="s">
        <v>114</v>
      </c>
      <c r="B27" s="210" t="s">
        <v>232</v>
      </c>
      <c r="C27" s="210"/>
      <c r="D27" s="210"/>
      <c r="E27" s="210"/>
      <c r="F27" s="210"/>
      <c r="G27" s="210"/>
      <c r="H27" s="66" t="s">
        <v>284</v>
      </c>
      <c r="I27" s="66" t="s">
        <v>283</v>
      </c>
      <c r="J27" s="66" t="s">
        <v>282</v>
      </c>
      <c r="K27" s="51" t="s">
        <v>281</v>
      </c>
    </row>
    <row r="28" spans="1:21" ht="171" x14ac:dyDescent="0.2">
      <c r="A28" s="29" t="s">
        <v>115</v>
      </c>
      <c r="B28" s="210" t="s">
        <v>233</v>
      </c>
      <c r="C28" s="210"/>
      <c r="D28" s="210"/>
      <c r="E28" s="210"/>
      <c r="F28" s="210"/>
      <c r="G28" s="210"/>
      <c r="H28" s="66" t="s">
        <v>288</v>
      </c>
      <c r="I28" s="51" t="s">
        <v>287</v>
      </c>
      <c r="J28" s="66" t="s">
        <v>286</v>
      </c>
      <c r="K28" s="51" t="s">
        <v>285</v>
      </c>
      <c r="M28" s="209" t="s">
        <v>56</v>
      </c>
      <c r="N28" s="209"/>
      <c r="O28" s="209"/>
      <c r="P28" s="209"/>
      <c r="Q28" s="209"/>
      <c r="R28" s="209"/>
      <c r="S28" s="209"/>
      <c r="T28" s="209"/>
    </row>
    <row r="29" spans="1:21" x14ac:dyDescent="0.2">
      <c r="H29" s="34" t="s">
        <v>137</v>
      </c>
      <c r="I29" s="14"/>
      <c r="J29" s="14"/>
      <c r="K29" s="14"/>
      <c r="T29" s="31" t="s">
        <v>126</v>
      </c>
    </row>
    <row r="30" spans="1:21" ht="155.25" customHeight="1" x14ac:dyDescent="0.2">
      <c r="M30" s="69" t="s">
        <v>125</v>
      </c>
      <c r="N30" s="204" t="s">
        <v>389</v>
      </c>
      <c r="O30" s="204"/>
      <c r="P30" s="204"/>
      <c r="Q30" s="204"/>
      <c r="R30" s="204"/>
      <c r="S30" s="204"/>
      <c r="T30" s="30" t="s">
        <v>405</v>
      </c>
    </row>
    <row r="31" spans="1:21" x14ac:dyDescent="0.2">
      <c r="A31" s="26" t="s">
        <v>11</v>
      </c>
      <c r="B31" s="218" t="s">
        <v>68</v>
      </c>
      <c r="C31" s="218"/>
      <c r="D31" s="218"/>
      <c r="E31" s="218"/>
      <c r="F31" s="218"/>
      <c r="G31" s="218"/>
    </row>
    <row r="32" spans="1:21" ht="110.25" customHeight="1" x14ac:dyDescent="0.2">
      <c r="A32" s="52" t="s">
        <v>12</v>
      </c>
      <c r="B32" s="156" t="s">
        <v>234</v>
      </c>
      <c r="C32" s="212"/>
      <c r="D32" s="212"/>
      <c r="E32" s="212"/>
      <c r="F32" s="212"/>
      <c r="G32" s="213"/>
    </row>
    <row r="33" spans="1:20" ht="73.5" customHeight="1" x14ac:dyDescent="0.2">
      <c r="A33" s="52" t="s">
        <v>112</v>
      </c>
      <c r="B33" s="210" t="s">
        <v>235</v>
      </c>
      <c r="C33" s="210"/>
      <c r="D33" s="210"/>
      <c r="E33" s="210"/>
      <c r="F33" s="210"/>
      <c r="G33" s="210"/>
    </row>
    <row r="34" spans="1:20" x14ac:dyDescent="0.2">
      <c r="A34" s="27" t="s">
        <v>110</v>
      </c>
      <c r="B34" s="214" t="s">
        <v>111</v>
      </c>
      <c r="C34" s="214"/>
      <c r="D34" s="214"/>
      <c r="E34" s="214"/>
      <c r="F34" s="214"/>
      <c r="G34" s="214"/>
      <c r="H34" s="35" t="s">
        <v>124</v>
      </c>
      <c r="I34" s="35" t="s">
        <v>127</v>
      </c>
      <c r="J34" s="35" t="s">
        <v>128</v>
      </c>
      <c r="K34" s="35" t="s">
        <v>129</v>
      </c>
    </row>
    <row r="35" spans="1:20" ht="99.75" x14ac:dyDescent="0.2">
      <c r="A35" s="28" t="s">
        <v>113</v>
      </c>
      <c r="B35" s="210" t="s">
        <v>237</v>
      </c>
      <c r="C35" s="210"/>
      <c r="D35" s="210"/>
      <c r="E35" s="210"/>
      <c r="F35" s="210"/>
      <c r="G35" s="210"/>
      <c r="H35" s="66" t="s">
        <v>289</v>
      </c>
      <c r="I35" s="66" t="s">
        <v>290</v>
      </c>
      <c r="J35" s="66" t="s">
        <v>291</v>
      </c>
      <c r="K35" s="66" t="s">
        <v>292</v>
      </c>
    </row>
    <row r="36" spans="1:20" ht="87" customHeight="1" x14ac:dyDescent="0.2">
      <c r="A36" s="29" t="s">
        <v>114</v>
      </c>
      <c r="B36" s="210" t="s">
        <v>293</v>
      </c>
      <c r="C36" s="210"/>
      <c r="D36" s="210"/>
      <c r="E36" s="210"/>
      <c r="F36" s="210"/>
      <c r="G36" s="210"/>
      <c r="H36" s="66" t="s">
        <v>302</v>
      </c>
      <c r="I36" s="66" t="s">
        <v>300</v>
      </c>
      <c r="J36" s="66" t="s">
        <v>297</v>
      </c>
      <c r="K36" s="51" t="s">
        <v>296</v>
      </c>
    </row>
    <row r="37" spans="1:20" ht="102" customHeight="1" x14ac:dyDescent="0.2">
      <c r="A37" s="29" t="s">
        <v>115</v>
      </c>
      <c r="B37" s="210" t="s">
        <v>294</v>
      </c>
      <c r="C37" s="210"/>
      <c r="D37" s="210"/>
      <c r="E37" s="210"/>
      <c r="F37" s="210"/>
      <c r="G37" s="210"/>
      <c r="H37" s="66" t="s">
        <v>301</v>
      </c>
      <c r="I37" s="51" t="s">
        <v>299</v>
      </c>
      <c r="J37" s="66" t="s">
        <v>298</v>
      </c>
      <c r="K37" s="51" t="s">
        <v>295</v>
      </c>
      <c r="M37" s="205" t="s">
        <v>68</v>
      </c>
      <c r="N37" s="205"/>
      <c r="O37" s="205"/>
      <c r="P37" s="205"/>
      <c r="Q37" s="205"/>
      <c r="R37" s="205"/>
      <c r="S37" s="205"/>
      <c r="T37" s="205"/>
    </row>
    <row r="38" spans="1:20" x14ac:dyDescent="0.2">
      <c r="H38" s="34" t="s">
        <v>137</v>
      </c>
      <c r="I38" s="14"/>
      <c r="J38" s="14"/>
      <c r="K38" s="14"/>
      <c r="T38" s="31" t="s">
        <v>126</v>
      </c>
    </row>
    <row r="39" spans="1:20" ht="177" customHeight="1" x14ac:dyDescent="0.2">
      <c r="M39" s="69" t="s">
        <v>125</v>
      </c>
      <c r="N39" s="204" t="s">
        <v>485</v>
      </c>
      <c r="O39" s="204"/>
      <c r="P39" s="204"/>
      <c r="Q39" s="204"/>
      <c r="R39" s="204"/>
      <c r="S39" s="204"/>
      <c r="T39" s="30" t="s">
        <v>486</v>
      </c>
    </row>
    <row r="40" spans="1:20" x14ac:dyDescent="0.2">
      <c r="A40" s="26" t="s">
        <v>11</v>
      </c>
      <c r="B40" s="219" t="s">
        <v>82</v>
      </c>
      <c r="C40" s="219"/>
      <c r="D40" s="219"/>
      <c r="E40" s="219"/>
      <c r="F40" s="219"/>
      <c r="G40" s="219"/>
    </row>
    <row r="41" spans="1:20" ht="108.75" customHeight="1" x14ac:dyDescent="0.2">
      <c r="A41" s="52" t="s">
        <v>12</v>
      </c>
      <c r="B41" s="156" t="s">
        <v>498</v>
      </c>
      <c r="C41" s="212"/>
      <c r="D41" s="212"/>
      <c r="E41" s="212"/>
      <c r="F41" s="212"/>
      <c r="G41" s="213"/>
    </row>
    <row r="42" spans="1:20" x14ac:dyDescent="0.2">
      <c r="A42" s="52" t="s">
        <v>112</v>
      </c>
      <c r="B42" s="210" t="s">
        <v>245</v>
      </c>
      <c r="C42" s="210"/>
      <c r="D42" s="210"/>
      <c r="E42" s="210"/>
      <c r="F42" s="210"/>
      <c r="G42" s="210"/>
    </row>
    <row r="43" spans="1:20" x14ac:dyDescent="0.2">
      <c r="A43" s="27" t="s">
        <v>110</v>
      </c>
      <c r="B43" s="214" t="s">
        <v>111</v>
      </c>
      <c r="C43" s="214"/>
      <c r="D43" s="214"/>
      <c r="E43" s="214"/>
      <c r="F43" s="214"/>
      <c r="G43" s="214"/>
      <c r="H43" s="35" t="s">
        <v>124</v>
      </c>
      <c r="I43" s="35" t="s">
        <v>127</v>
      </c>
      <c r="J43" s="35" t="s">
        <v>128</v>
      </c>
      <c r="K43" s="35" t="s">
        <v>129</v>
      </c>
    </row>
    <row r="44" spans="1:20" ht="114" x14ac:dyDescent="0.2">
      <c r="A44" s="28" t="s">
        <v>113</v>
      </c>
      <c r="B44" s="210" t="s">
        <v>247</v>
      </c>
      <c r="C44" s="210"/>
      <c r="D44" s="210"/>
      <c r="E44" s="210"/>
      <c r="F44" s="210"/>
      <c r="G44" s="210"/>
      <c r="H44" s="66" t="s">
        <v>499</v>
      </c>
      <c r="I44" s="66" t="s">
        <v>500</v>
      </c>
      <c r="J44" s="66" t="s">
        <v>501</v>
      </c>
      <c r="K44" s="66" t="s">
        <v>502</v>
      </c>
    </row>
    <row r="45" spans="1:20" ht="102" customHeight="1" x14ac:dyDescent="0.2">
      <c r="A45" s="29" t="s">
        <v>114</v>
      </c>
      <c r="B45" s="210" t="s">
        <v>254</v>
      </c>
      <c r="C45" s="210"/>
      <c r="D45" s="210"/>
      <c r="E45" s="210"/>
      <c r="F45" s="210"/>
      <c r="G45" s="210"/>
      <c r="H45" s="66" t="s">
        <v>503</v>
      </c>
      <c r="I45" s="66" t="s">
        <v>504</v>
      </c>
      <c r="J45" s="66" t="s">
        <v>505</v>
      </c>
      <c r="K45" s="51" t="s">
        <v>506</v>
      </c>
    </row>
    <row r="46" spans="1:20" ht="96.75" customHeight="1" x14ac:dyDescent="0.2">
      <c r="A46" s="29" t="s">
        <v>115</v>
      </c>
      <c r="B46" s="210" t="s">
        <v>255</v>
      </c>
      <c r="C46" s="210"/>
      <c r="D46" s="210"/>
      <c r="E46" s="210"/>
      <c r="F46" s="210"/>
      <c r="G46" s="210"/>
      <c r="H46" s="66" t="s">
        <v>507</v>
      </c>
      <c r="I46" s="51" t="s">
        <v>508</v>
      </c>
      <c r="J46" s="66" t="s">
        <v>509</v>
      </c>
      <c r="K46" s="51" t="s">
        <v>510</v>
      </c>
      <c r="M46" s="206" t="s">
        <v>82</v>
      </c>
      <c r="N46" s="206"/>
      <c r="O46" s="206"/>
      <c r="P46" s="206"/>
      <c r="Q46" s="206"/>
      <c r="R46" s="206"/>
      <c r="S46" s="206"/>
      <c r="T46" s="206"/>
    </row>
    <row r="47" spans="1:20" x14ac:dyDescent="0.2">
      <c r="H47" s="34" t="s">
        <v>137</v>
      </c>
      <c r="I47" s="14"/>
      <c r="J47" s="14"/>
      <c r="K47" s="14"/>
      <c r="T47" s="31" t="s">
        <v>126</v>
      </c>
    </row>
    <row r="48" spans="1:20" ht="42.75" x14ac:dyDescent="0.2">
      <c r="M48" s="69" t="s">
        <v>125</v>
      </c>
      <c r="N48" s="204" t="s">
        <v>637</v>
      </c>
      <c r="O48" s="204"/>
      <c r="P48" s="204"/>
      <c r="Q48" s="204"/>
      <c r="R48" s="204"/>
      <c r="S48" s="204"/>
      <c r="T48" s="30" t="s">
        <v>556</v>
      </c>
    </row>
    <row r="49" spans="1:20" x14ac:dyDescent="0.2">
      <c r="A49" s="26" t="s">
        <v>11</v>
      </c>
      <c r="B49" s="220" t="s">
        <v>160</v>
      </c>
      <c r="C49" s="220"/>
      <c r="D49" s="220"/>
      <c r="E49" s="220"/>
      <c r="F49" s="220"/>
      <c r="G49" s="220"/>
    </row>
    <row r="50" spans="1:20" ht="93.75" customHeight="1" x14ac:dyDescent="0.2">
      <c r="A50" s="52" t="s">
        <v>12</v>
      </c>
      <c r="B50" s="156" t="s">
        <v>256</v>
      </c>
      <c r="C50" s="212"/>
      <c r="D50" s="212"/>
      <c r="E50" s="212"/>
      <c r="F50" s="212"/>
      <c r="G50" s="213"/>
    </row>
    <row r="51" spans="1:20" ht="29.25" customHeight="1" x14ac:dyDescent="0.2">
      <c r="A51" s="52" t="s">
        <v>112</v>
      </c>
      <c r="B51" s="210" t="s">
        <v>257</v>
      </c>
      <c r="C51" s="210"/>
      <c r="D51" s="210"/>
      <c r="E51" s="210"/>
      <c r="F51" s="210"/>
      <c r="G51" s="210"/>
    </row>
    <row r="52" spans="1:20" x14ac:dyDescent="0.2">
      <c r="A52" s="27" t="s">
        <v>110</v>
      </c>
      <c r="B52" s="214" t="s">
        <v>111</v>
      </c>
      <c r="C52" s="214"/>
      <c r="D52" s="214"/>
      <c r="E52" s="214"/>
      <c r="F52" s="214"/>
      <c r="G52" s="214"/>
      <c r="H52" s="35" t="s">
        <v>124</v>
      </c>
      <c r="I52" s="35" t="s">
        <v>127</v>
      </c>
      <c r="J52" s="35" t="s">
        <v>128</v>
      </c>
      <c r="K52" s="35" t="s">
        <v>129</v>
      </c>
    </row>
    <row r="53" spans="1:20" ht="207" customHeight="1" x14ac:dyDescent="0.2">
      <c r="A53" s="28" t="s">
        <v>113</v>
      </c>
      <c r="B53" s="210" t="s">
        <v>511</v>
      </c>
      <c r="C53" s="210"/>
      <c r="D53" s="210"/>
      <c r="E53" s="210"/>
      <c r="F53" s="210"/>
      <c r="G53" s="210"/>
      <c r="H53" s="66" t="s">
        <v>515</v>
      </c>
      <c r="I53" s="66" t="s">
        <v>514</v>
      </c>
      <c r="J53" s="66" t="s">
        <v>513</v>
      </c>
      <c r="K53" s="66" t="s">
        <v>512</v>
      </c>
    </row>
    <row r="54" spans="1:20" ht="123.75" customHeight="1" x14ac:dyDescent="0.2">
      <c r="A54" s="29" t="s">
        <v>114</v>
      </c>
      <c r="B54" s="210" t="s">
        <v>263</v>
      </c>
      <c r="C54" s="210"/>
      <c r="D54" s="210"/>
      <c r="E54" s="210"/>
      <c r="F54" s="210"/>
      <c r="G54" s="210"/>
      <c r="H54" s="66" t="s">
        <v>519</v>
      </c>
      <c r="I54" s="66" t="s">
        <v>518</v>
      </c>
      <c r="J54" s="66" t="s">
        <v>517</v>
      </c>
      <c r="K54" s="51" t="s">
        <v>516</v>
      </c>
      <c r="M54" s="207" t="s">
        <v>160</v>
      </c>
      <c r="N54" s="207"/>
      <c r="O54" s="207"/>
      <c r="P54" s="207"/>
      <c r="Q54" s="207"/>
      <c r="R54" s="207"/>
      <c r="S54" s="207"/>
      <c r="T54" s="207"/>
    </row>
    <row r="55" spans="1:20" x14ac:dyDescent="0.2">
      <c r="A55" s="29" t="s">
        <v>115</v>
      </c>
      <c r="B55" s="210"/>
      <c r="C55" s="210"/>
      <c r="D55" s="210"/>
      <c r="E55" s="210"/>
      <c r="F55" s="210"/>
      <c r="G55" s="210"/>
      <c r="H55" s="66"/>
      <c r="I55" s="51"/>
      <c r="J55" s="66"/>
      <c r="K55" s="51"/>
      <c r="T55" s="31" t="s">
        <v>126</v>
      </c>
    </row>
    <row r="56" spans="1:20" ht="173.25" customHeight="1" x14ac:dyDescent="0.2">
      <c r="H56" s="34" t="s">
        <v>137</v>
      </c>
      <c r="I56" s="14"/>
      <c r="J56" s="14"/>
      <c r="K56" s="14"/>
      <c r="M56" s="69" t="s">
        <v>125</v>
      </c>
      <c r="N56" s="204" t="s">
        <v>638</v>
      </c>
      <c r="O56" s="204"/>
      <c r="P56" s="204"/>
      <c r="Q56" s="204"/>
      <c r="R56" s="204"/>
      <c r="S56" s="204"/>
      <c r="T56" s="30" t="s">
        <v>639</v>
      </c>
    </row>
  </sheetData>
  <mergeCells count="54">
    <mergeCell ref="B52:G52"/>
    <mergeCell ref="B53:G53"/>
    <mergeCell ref="B54:G54"/>
    <mergeCell ref="B55:G55"/>
    <mergeCell ref="B45:G45"/>
    <mergeCell ref="B46:G46"/>
    <mergeCell ref="B49:G49"/>
    <mergeCell ref="B50:G50"/>
    <mergeCell ref="B51:G51"/>
    <mergeCell ref="B40:G40"/>
    <mergeCell ref="B41:G41"/>
    <mergeCell ref="B42:G42"/>
    <mergeCell ref="B43:G43"/>
    <mergeCell ref="B44:G44"/>
    <mergeCell ref="B33:G33"/>
    <mergeCell ref="B34:G34"/>
    <mergeCell ref="B35:G35"/>
    <mergeCell ref="B36:G36"/>
    <mergeCell ref="B37:G37"/>
    <mergeCell ref="B26:G26"/>
    <mergeCell ref="B27:G27"/>
    <mergeCell ref="B28:G28"/>
    <mergeCell ref="B31:G31"/>
    <mergeCell ref="B32:G32"/>
    <mergeCell ref="B5:G5"/>
    <mergeCell ref="B4:G4"/>
    <mergeCell ref="B10:G10"/>
    <mergeCell ref="N10:S10"/>
    <mergeCell ref="B9:G9"/>
    <mergeCell ref="B8:G8"/>
    <mergeCell ref="B7:G7"/>
    <mergeCell ref="M8:T8"/>
    <mergeCell ref="N17:U17"/>
    <mergeCell ref="O19:T19"/>
    <mergeCell ref="M28:T28"/>
    <mergeCell ref="N30:S30"/>
    <mergeCell ref="B6:G6"/>
    <mergeCell ref="B13:G13"/>
    <mergeCell ref="B14:G14"/>
    <mergeCell ref="B15:G15"/>
    <mergeCell ref="B16:G16"/>
    <mergeCell ref="B17:G17"/>
    <mergeCell ref="B18:G18"/>
    <mergeCell ref="B19:G19"/>
    <mergeCell ref="B22:G22"/>
    <mergeCell ref="B23:G23"/>
    <mergeCell ref="B24:G24"/>
    <mergeCell ref="B25:G25"/>
    <mergeCell ref="N56:S56"/>
    <mergeCell ref="M37:T37"/>
    <mergeCell ref="N39:S39"/>
    <mergeCell ref="M46:T46"/>
    <mergeCell ref="N48:S48"/>
    <mergeCell ref="M54:T54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60" zoomScaleNormal="60" workbookViewId="0">
      <selection activeCell="M63" sqref="M63"/>
    </sheetView>
  </sheetViews>
  <sheetFormatPr defaultRowHeight="14.25" x14ac:dyDescent="0.2"/>
  <cols>
    <col min="1" max="1" width="29.75" customWidth="1"/>
    <col min="2" max="2" width="29.375" customWidth="1"/>
    <col min="3" max="3" width="26.75" customWidth="1"/>
    <col min="4" max="12" width="15.625" customWidth="1"/>
  </cols>
  <sheetData>
    <row r="1" spans="1:12" x14ac:dyDescent="0.2">
      <c r="A1" s="4" t="s">
        <v>9</v>
      </c>
      <c r="B1" t="s">
        <v>163</v>
      </c>
    </row>
    <row r="2" spans="1:12" x14ac:dyDescent="0.2">
      <c r="A2" s="4" t="s">
        <v>10</v>
      </c>
      <c r="B2">
        <v>2566</v>
      </c>
    </row>
    <row r="3" spans="1:12" ht="18" x14ac:dyDescent="0.25">
      <c r="A3" s="37" t="s">
        <v>141</v>
      </c>
    </row>
    <row r="8" spans="1:12" ht="18" x14ac:dyDescent="0.2">
      <c r="A8" s="36" t="s">
        <v>130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</row>
    <row r="9" spans="1:12" ht="28.5" x14ac:dyDescent="0.2">
      <c r="A9" s="67" t="s">
        <v>111</v>
      </c>
      <c r="B9" s="32"/>
      <c r="C9" s="68" t="s">
        <v>131</v>
      </c>
      <c r="D9" s="68" t="s">
        <v>132</v>
      </c>
      <c r="E9" s="68" t="s">
        <v>133</v>
      </c>
      <c r="F9" s="68" t="s">
        <v>134</v>
      </c>
      <c r="G9" s="68" t="s">
        <v>135</v>
      </c>
      <c r="H9" s="33" t="s">
        <v>136</v>
      </c>
      <c r="I9" s="68" t="s">
        <v>138</v>
      </c>
      <c r="J9" s="68" t="s">
        <v>139</v>
      </c>
      <c r="K9" s="68" t="s">
        <v>140</v>
      </c>
      <c r="L9" s="68" t="s">
        <v>112</v>
      </c>
    </row>
    <row r="10" spans="1:12" ht="237" customHeight="1" x14ac:dyDescent="0.2">
      <c r="A10" s="221" t="s">
        <v>520</v>
      </c>
      <c r="B10" s="33" t="s">
        <v>521</v>
      </c>
      <c r="C10" s="51" t="s">
        <v>522</v>
      </c>
      <c r="D10" s="51" t="s">
        <v>523</v>
      </c>
      <c r="E10" s="51" t="s">
        <v>524</v>
      </c>
      <c r="F10" s="51" t="s">
        <v>523</v>
      </c>
      <c r="G10" s="51" t="s">
        <v>525</v>
      </c>
      <c r="H10" s="51"/>
      <c r="I10" s="51" t="s">
        <v>523</v>
      </c>
      <c r="J10" s="51" t="s">
        <v>526</v>
      </c>
      <c r="K10" s="51" t="s">
        <v>527</v>
      </c>
      <c r="L10" s="51" t="s">
        <v>528</v>
      </c>
    </row>
    <row r="11" spans="1:12" ht="241.5" customHeight="1" x14ac:dyDescent="0.2">
      <c r="A11" s="222"/>
      <c r="B11" s="33" t="s">
        <v>529</v>
      </c>
      <c r="C11" s="51" t="s">
        <v>530</v>
      </c>
      <c r="D11" s="51" t="s">
        <v>523</v>
      </c>
      <c r="E11" s="51" t="s">
        <v>524</v>
      </c>
      <c r="F11" s="51" t="s">
        <v>523</v>
      </c>
      <c r="G11" s="51" t="s">
        <v>525</v>
      </c>
      <c r="H11" s="51"/>
      <c r="I11" s="51" t="s">
        <v>523</v>
      </c>
      <c r="J11" s="51" t="s">
        <v>526</v>
      </c>
      <c r="K11" s="51" t="s">
        <v>527</v>
      </c>
      <c r="L11" s="51" t="s">
        <v>528</v>
      </c>
    </row>
    <row r="12" spans="1:12" ht="198" customHeight="1" x14ac:dyDescent="0.2">
      <c r="A12" s="223"/>
      <c r="B12" s="33" t="s">
        <v>531</v>
      </c>
      <c r="C12" s="51" t="s">
        <v>532</v>
      </c>
      <c r="D12" s="51" t="s">
        <v>523</v>
      </c>
      <c r="E12" s="51" t="s">
        <v>524</v>
      </c>
      <c r="F12" s="51" t="s">
        <v>523</v>
      </c>
      <c r="G12" s="51" t="s">
        <v>525</v>
      </c>
      <c r="H12" s="51"/>
      <c r="I12" s="51" t="s">
        <v>523</v>
      </c>
      <c r="J12" s="51" t="s">
        <v>526</v>
      </c>
      <c r="K12" s="51" t="s">
        <v>527</v>
      </c>
      <c r="L12" s="51" t="s">
        <v>533</v>
      </c>
    </row>
    <row r="13" spans="1:12" ht="265.5" customHeight="1" x14ac:dyDescent="0.2">
      <c r="A13" s="221" t="s">
        <v>534</v>
      </c>
      <c r="B13" s="33" t="s">
        <v>535</v>
      </c>
      <c r="C13" s="51" t="s">
        <v>536</v>
      </c>
      <c r="D13" s="51" t="s">
        <v>537</v>
      </c>
      <c r="E13" s="51" t="s">
        <v>538</v>
      </c>
      <c r="F13" s="51" t="s">
        <v>537</v>
      </c>
      <c r="G13" s="51" t="s">
        <v>525</v>
      </c>
      <c r="H13" s="51"/>
      <c r="I13" s="51" t="s">
        <v>537</v>
      </c>
      <c r="J13" s="51" t="s">
        <v>536</v>
      </c>
      <c r="K13" s="51" t="s">
        <v>539</v>
      </c>
      <c r="L13" s="51" t="s">
        <v>540</v>
      </c>
    </row>
    <row r="14" spans="1:12" ht="254.25" customHeight="1" x14ac:dyDescent="0.2">
      <c r="A14" s="222"/>
      <c r="B14" s="33" t="s">
        <v>541</v>
      </c>
      <c r="C14" s="51" t="s">
        <v>536</v>
      </c>
      <c r="D14" s="51" t="s">
        <v>537</v>
      </c>
      <c r="E14" s="51" t="s">
        <v>538</v>
      </c>
      <c r="F14" s="51" t="s">
        <v>537</v>
      </c>
      <c r="G14" s="51" t="s">
        <v>525</v>
      </c>
      <c r="H14" s="51"/>
      <c r="I14" s="51" t="s">
        <v>537</v>
      </c>
      <c r="J14" s="51" t="s">
        <v>536</v>
      </c>
      <c r="K14" s="51" t="s">
        <v>539</v>
      </c>
      <c r="L14" s="51" t="s">
        <v>540</v>
      </c>
    </row>
    <row r="15" spans="1:12" ht="231" customHeight="1" x14ac:dyDescent="0.2">
      <c r="A15" s="223"/>
      <c r="B15" s="33" t="s">
        <v>542</v>
      </c>
      <c r="C15" s="51" t="s">
        <v>536</v>
      </c>
      <c r="D15" s="51" t="s">
        <v>537</v>
      </c>
      <c r="E15" s="51" t="s">
        <v>538</v>
      </c>
      <c r="F15" s="51" t="s">
        <v>537</v>
      </c>
      <c r="G15" s="51" t="s">
        <v>525</v>
      </c>
      <c r="H15" s="51"/>
      <c r="I15" s="51" t="s">
        <v>537</v>
      </c>
      <c r="J15" s="51" t="s">
        <v>536</v>
      </c>
      <c r="K15" s="51" t="s">
        <v>543</v>
      </c>
      <c r="L15" s="51" t="s">
        <v>544</v>
      </c>
    </row>
    <row r="16" spans="1:12" ht="170.25" customHeight="1" x14ac:dyDescent="0.2">
      <c r="A16" s="221" t="s">
        <v>545</v>
      </c>
      <c r="B16" s="33" t="s">
        <v>546</v>
      </c>
      <c r="C16" s="51" t="s">
        <v>547</v>
      </c>
      <c r="D16" s="51" t="s">
        <v>523</v>
      </c>
      <c r="E16" s="51" t="s">
        <v>524</v>
      </c>
      <c r="F16" s="51" t="s">
        <v>523</v>
      </c>
      <c r="G16" s="51" t="s">
        <v>525</v>
      </c>
      <c r="H16" s="51"/>
      <c r="I16" s="51" t="s">
        <v>523</v>
      </c>
      <c r="J16" s="51" t="s">
        <v>547</v>
      </c>
      <c r="K16" s="51" t="s">
        <v>548</v>
      </c>
      <c r="L16" s="51" t="s">
        <v>549</v>
      </c>
    </row>
    <row r="17" spans="1:12" ht="174.75" customHeight="1" x14ac:dyDescent="0.2">
      <c r="A17" s="222"/>
      <c r="B17" s="33" t="s">
        <v>550</v>
      </c>
      <c r="C17" s="51" t="s">
        <v>551</v>
      </c>
      <c r="D17" s="51" t="s">
        <v>523</v>
      </c>
      <c r="E17" s="51" t="s">
        <v>524</v>
      </c>
      <c r="F17" s="51" t="s">
        <v>523</v>
      </c>
      <c r="G17" s="51" t="s">
        <v>525</v>
      </c>
      <c r="H17" s="51"/>
      <c r="I17" s="51" t="s">
        <v>523</v>
      </c>
      <c r="J17" s="51" t="s">
        <v>547</v>
      </c>
      <c r="K17" s="51" t="s">
        <v>548</v>
      </c>
      <c r="L17" s="51" t="s">
        <v>549</v>
      </c>
    </row>
    <row r="18" spans="1:12" ht="225" customHeight="1" x14ac:dyDescent="0.2">
      <c r="A18" s="223"/>
      <c r="B18" s="33" t="s">
        <v>552</v>
      </c>
      <c r="C18" s="51" t="s">
        <v>551</v>
      </c>
      <c r="D18" s="51" t="s">
        <v>523</v>
      </c>
      <c r="E18" s="51" t="s">
        <v>524</v>
      </c>
      <c r="F18" s="51" t="s">
        <v>523</v>
      </c>
      <c r="G18" s="51" t="s">
        <v>525</v>
      </c>
      <c r="H18" s="51"/>
      <c r="I18" s="51" t="s">
        <v>523</v>
      </c>
      <c r="J18" s="51" t="s">
        <v>547</v>
      </c>
      <c r="K18" s="51" t="s">
        <v>548</v>
      </c>
      <c r="L18" s="51" t="s">
        <v>553</v>
      </c>
    </row>
    <row r="19" spans="1:12" ht="212.25" customHeight="1" x14ac:dyDescent="0.2">
      <c r="A19" s="221" t="s">
        <v>270</v>
      </c>
      <c r="B19" s="33" t="s">
        <v>303</v>
      </c>
      <c r="C19" s="51" t="s">
        <v>304</v>
      </c>
      <c r="D19" s="51" t="s">
        <v>305</v>
      </c>
      <c r="E19" s="51" t="s">
        <v>306</v>
      </c>
      <c r="F19" s="51" t="s">
        <v>307</v>
      </c>
      <c r="G19" s="51" t="s">
        <v>308</v>
      </c>
      <c r="H19" s="51"/>
      <c r="I19" s="51" t="s">
        <v>307</v>
      </c>
      <c r="J19" s="51" t="s">
        <v>309</v>
      </c>
      <c r="K19" s="51" t="s">
        <v>310</v>
      </c>
      <c r="L19" s="51" t="s">
        <v>311</v>
      </c>
    </row>
    <row r="20" spans="1:12" ht="171" x14ac:dyDescent="0.2">
      <c r="A20" s="222"/>
      <c r="B20" s="33" t="s">
        <v>312</v>
      </c>
      <c r="C20" s="51" t="s">
        <v>313</v>
      </c>
      <c r="D20" s="51" t="s">
        <v>314</v>
      </c>
      <c r="E20" s="51" t="s">
        <v>306</v>
      </c>
      <c r="F20" s="51" t="s">
        <v>307</v>
      </c>
      <c r="G20" s="51" t="s">
        <v>308</v>
      </c>
      <c r="H20" s="51"/>
      <c r="I20" s="51" t="s">
        <v>307</v>
      </c>
      <c r="J20" s="51" t="s">
        <v>315</v>
      </c>
      <c r="K20" s="51" t="s">
        <v>316</v>
      </c>
      <c r="L20" s="51" t="s">
        <v>317</v>
      </c>
    </row>
    <row r="21" spans="1:12" ht="236.25" customHeight="1" x14ac:dyDescent="0.2">
      <c r="A21" s="223"/>
      <c r="B21" s="33" t="s">
        <v>318</v>
      </c>
      <c r="C21" s="51" t="s">
        <v>319</v>
      </c>
      <c r="D21" s="51" t="s">
        <v>305</v>
      </c>
      <c r="E21" s="51" t="s">
        <v>320</v>
      </c>
      <c r="F21" s="51" t="s">
        <v>307</v>
      </c>
      <c r="G21" s="51" t="s">
        <v>321</v>
      </c>
      <c r="H21" s="51"/>
      <c r="I21" s="51" t="s">
        <v>307</v>
      </c>
      <c r="J21" s="51" t="s">
        <v>315</v>
      </c>
      <c r="K21" s="51" t="s">
        <v>322</v>
      </c>
      <c r="L21" s="51" t="s">
        <v>323</v>
      </c>
    </row>
    <row r="22" spans="1:12" ht="188.25" customHeight="1" x14ac:dyDescent="0.2">
      <c r="A22" s="221" t="s">
        <v>324</v>
      </c>
      <c r="B22" s="33" t="s">
        <v>325</v>
      </c>
      <c r="C22" s="51" t="s">
        <v>326</v>
      </c>
      <c r="D22" s="51" t="s">
        <v>327</v>
      </c>
      <c r="E22" s="51" t="s">
        <v>328</v>
      </c>
      <c r="F22" s="51" t="s">
        <v>329</v>
      </c>
      <c r="G22" s="51" t="s">
        <v>330</v>
      </c>
      <c r="H22" s="51"/>
      <c r="I22" s="51" t="s">
        <v>329</v>
      </c>
      <c r="J22" s="51" t="s">
        <v>331</v>
      </c>
      <c r="K22" s="51" t="s">
        <v>332</v>
      </c>
      <c r="L22" s="51" t="s">
        <v>333</v>
      </c>
    </row>
    <row r="23" spans="1:12" ht="189" customHeight="1" x14ac:dyDescent="0.2">
      <c r="A23" s="222"/>
      <c r="B23" s="33" t="s">
        <v>334</v>
      </c>
      <c r="C23" s="51" t="s">
        <v>335</v>
      </c>
      <c r="D23" s="51" t="s">
        <v>336</v>
      </c>
      <c r="E23" s="51" t="s">
        <v>337</v>
      </c>
      <c r="F23" s="51" t="s">
        <v>329</v>
      </c>
      <c r="G23" s="51" t="s">
        <v>330</v>
      </c>
      <c r="H23" s="51"/>
      <c r="I23" s="51" t="s">
        <v>329</v>
      </c>
      <c r="J23" s="51" t="s">
        <v>331</v>
      </c>
      <c r="K23" s="51" t="s">
        <v>338</v>
      </c>
      <c r="L23" s="51" t="s">
        <v>333</v>
      </c>
    </row>
    <row r="24" spans="1:12" ht="228" x14ac:dyDescent="0.2">
      <c r="A24" s="223"/>
      <c r="B24" s="33" t="s">
        <v>339</v>
      </c>
      <c r="C24" s="51" t="s">
        <v>340</v>
      </c>
      <c r="D24" s="51" t="s">
        <v>336</v>
      </c>
      <c r="E24" s="51" t="s">
        <v>341</v>
      </c>
      <c r="F24" s="51" t="s">
        <v>329</v>
      </c>
      <c r="G24" s="51" t="s">
        <v>330</v>
      </c>
      <c r="H24" s="51"/>
      <c r="I24" s="51" t="s">
        <v>329</v>
      </c>
      <c r="J24" s="51" t="s">
        <v>331</v>
      </c>
      <c r="K24" s="51" t="s">
        <v>342</v>
      </c>
      <c r="L24" s="51" t="s">
        <v>333</v>
      </c>
    </row>
    <row r="25" spans="1:12" ht="114" x14ac:dyDescent="0.2">
      <c r="A25" s="221" t="s">
        <v>343</v>
      </c>
      <c r="B25" s="33" t="s">
        <v>344</v>
      </c>
      <c r="C25" s="51" t="s">
        <v>345</v>
      </c>
      <c r="D25" s="51" t="s">
        <v>346</v>
      </c>
      <c r="E25" s="51" t="s">
        <v>347</v>
      </c>
      <c r="F25" s="51" t="s">
        <v>348</v>
      </c>
      <c r="G25" s="51" t="s">
        <v>349</v>
      </c>
      <c r="H25" s="51"/>
      <c r="I25" s="51" t="s">
        <v>348</v>
      </c>
      <c r="J25" s="51" t="s">
        <v>350</v>
      </c>
      <c r="K25" s="51" t="s">
        <v>351</v>
      </c>
      <c r="L25" s="51" t="s">
        <v>352</v>
      </c>
    </row>
    <row r="26" spans="1:12" ht="136.5" customHeight="1" x14ac:dyDescent="0.2">
      <c r="A26" s="222"/>
      <c r="B26" s="33" t="s">
        <v>353</v>
      </c>
      <c r="C26" s="51" t="s">
        <v>354</v>
      </c>
      <c r="D26" s="51" t="s">
        <v>346</v>
      </c>
      <c r="E26" s="51" t="s">
        <v>355</v>
      </c>
      <c r="F26" s="51" t="s">
        <v>348</v>
      </c>
      <c r="G26" s="51" t="s">
        <v>356</v>
      </c>
      <c r="H26" s="51"/>
      <c r="I26" s="51" t="s">
        <v>348</v>
      </c>
      <c r="J26" s="51" t="s">
        <v>350</v>
      </c>
      <c r="K26" s="51" t="s">
        <v>357</v>
      </c>
      <c r="L26" s="51" t="s">
        <v>358</v>
      </c>
    </row>
    <row r="27" spans="1:12" ht="135" customHeight="1" x14ac:dyDescent="0.2">
      <c r="A27" s="223"/>
      <c r="B27" s="33" t="s">
        <v>359</v>
      </c>
      <c r="C27" s="51" t="s">
        <v>360</v>
      </c>
      <c r="D27" s="51" t="s">
        <v>346</v>
      </c>
      <c r="E27" s="51" t="s">
        <v>355</v>
      </c>
      <c r="F27" s="51" t="s">
        <v>348</v>
      </c>
      <c r="G27" s="51" t="s">
        <v>356</v>
      </c>
      <c r="H27" s="51"/>
      <c r="I27" s="51" t="s">
        <v>348</v>
      </c>
      <c r="J27" s="51" t="s">
        <v>350</v>
      </c>
      <c r="K27" s="51" t="s">
        <v>361</v>
      </c>
      <c r="L27" s="51" t="s">
        <v>362</v>
      </c>
    </row>
    <row r="28" spans="1:12" ht="163.5" customHeight="1" x14ac:dyDescent="0.2">
      <c r="A28" s="221" t="s">
        <v>363</v>
      </c>
      <c r="B28" s="33" t="s">
        <v>364</v>
      </c>
      <c r="C28" s="51" t="s">
        <v>365</v>
      </c>
      <c r="D28" s="51" t="s">
        <v>366</v>
      </c>
      <c r="E28" s="51" t="s">
        <v>367</v>
      </c>
      <c r="F28" s="51" t="s">
        <v>368</v>
      </c>
      <c r="G28" s="51" t="s">
        <v>369</v>
      </c>
      <c r="H28" s="51"/>
      <c r="I28" s="51" t="s">
        <v>370</v>
      </c>
      <c r="J28" s="51" t="s">
        <v>371</v>
      </c>
      <c r="K28" s="51" t="s">
        <v>372</v>
      </c>
      <c r="L28" s="51" t="s">
        <v>373</v>
      </c>
    </row>
    <row r="29" spans="1:12" ht="171" x14ac:dyDescent="0.2">
      <c r="A29" s="222"/>
      <c r="B29" s="33" t="s">
        <v>374</v>
      </c>
      <c r="C29" s="51" t="s">
        <v>375</v>
      </c>
      <c r="D29" s="51" t="s">
        <v>376</v>
      </c>
      <c r="E29" s="51" t="s">
        <v>377</v>
      </c>
      <c r="F29" s="51" t="s">
        <v>368</v>
      </c>
      <c r="G29" s="51" t="s">
        <v>378</v>
      </c>
      <c r="H29" s="51"/>
      <c r="I29" s="51" t="s">
        <v>370</v>
      </c>
      <c r="J29" s="51" t="s">
        <v>371</v>
      </c>
      <c r="K29" s="51" t="s">
        <v>379</v>
      </c>
      <c r="L29" s="51" t="s">
        <v>380</v>
      </c>
    </row>
    <row r="30" spans="1:12" ht="128.25" x14ac:dyDescent="0.2">
      <c r="A30" s="223"/>
      <c r="B30" s="33" t="s">
        <v>381</v>
      </c>
      <c r="C30" s="51" t="s">
        <v>382</v>
      </c>
      <c r="D30" s="51" t="s">
        <v>383</v>
      </c>
      <c r="E30" s="51" t="s">
        <v>384</v>
      </c>
      <c r="F30" s="51" t="s">
        <v>385</v>
      </c>
      <c r="G30" s="51" t="s">
        <v>386</v>
      </c>
      <c r="H30" s="51"/>
      <c r="I30" s="51" t="s">
        <v>385</v>
      </c>
      <c r="J30" s="51" t="s">
        <v>387</v>
      </c>
      <c r="K30" s="51" t="s">
        <v>388</v>
      </c>
      <c r="L30" s="51" t="s">
        <v>389</v>
      </c>
    </row>
    <row r="31" spans="1:12" ht="171" x14ac:dyDescent="0.2">
      <c r="A31" s="221" t="s">
        <v>390</v>
      </c>
      <c r="B31" s="33" t="s">
        <v>391</v>
      </c>
      <c r="C31" s="51" t="s">
        <v>392</v>
      </c>
      <c r="D31" s="51" t="s">
        <v>393</v>
      </c>
      <c r="E31" s="51" t="s">
        <v>394</v>
      </c>
      <c r="F31" s="51" t="s">
        <v>395</v>
      </c>
      <c r="G31" s="51" t="s">
        <v>396</v>
      </c>
      <c r="H31" s="51"/>
      <c r="I31" s="51" t="s">
        <v>395</v>
      </c>
      <c r="J31" s="51" t="s">
        <v>397</v>
      </c>
      <c r="K31" s="51" t="s">
        <v>398</v>
      </c>
      <c r="L31" s="51" t="s">
        <v>399</v>
      </c>
    </row>
    <row r="32" spans="1:12" ht="227.25" customHeight="1" x14ac:dyDescent="0.2">
      <c r="A32" s="222"/>
      <c r="B32" s="33" t="s">
        <v>400</v>
      </c>
      <c r="C32" s="51" t="s">
        <v>401</v>
      </c>
      <c r="D32" s="51" t="s">
        <v>393</v>
      </c>
      <c r="E32" s="51" t="s">
        <v>394</v>
      </c>
      <c r="F32" s="51" t="s">
        <v>395</v>
      </c>
      <c r="G32" s="51" t="s">
        <v>396</v>
      </c>
      <c r="H32" s="51"/>
      <c r="I32" s="51" t="s">
        <v>395</v>
      </c>
      <c r="J32" s="51" t="s">
        <v>402</v>
      </c>
      <c r="K32" s="51" t="s">
        <v>403</v>
      </c>
      <c r="L32" s="51" t="s">
        <v>404</v>
      </c>
    </row>
    <row r="33" spans="1:12" ht="166.5" customHeight="1" x14ac:dyDescent="0.2">
      <c r="A33" s="223"/>
      <c r="B33" s="33" t="s">
        <v>381</v>
      </c>
      <c r="C33" s="51" t="s">
        <v>405</v>
      </c>
      <c r="D33" s="51" t="s">
        <v>393</v>
      </c>
      <c r="E33" s="51" t="s">
        <v>406</v>
      </c>
      <c r="F33" s="51" t="s">
        <v>395</v>
      </c>
      <c r="G33" s="51" t="s">
        <v>396</v>
      </c>
      <c r="H33" s="51"/>
      <c r="I33" s="51" t="s">
        <v>395</v>
      </c>
      <c r="J33" s="51" t="s">
        <v>402</v>
      </c>
      <c r="K33" s="51" t="s">
        <v>407</v>
      </c>
      <c r="L33" s="51" t="s">
        <v>389</v>
      </c>
    </row>
    <row r="34" spans="1:12" ht="199.5" x14ac:dyDescent="0.2">
      <c r="A34" s="221" t="s">
        <v>408</v>
      </c>
      <c r="B34" s="33" t="s">
        <v>409</v>
      </c>
      <c r="C34" s="51" t="s">
        <v>410</v>
      </c>
      <c r="D34" s="51" t="s">
        <v>411</v>
      </c>
      <c r="E34" s="51" t="s">
        <v>412</v>
      </c>
      <c r="F34" s="51" t="s">
        <v>413</v>
      </c>
      <c r="G34" s="51" t="s">
        <v>414</v>
      </c>
      <c r="H34" s="51"/>
      <c r="I34" s="51" t="s">
        <v>413</v>
      </c>
      <c r="J34" s="51" t="s">
        <v>415</v>
      </c>
      <c r="K34" s="51" t="s">
        <v>416</v>
      </c>
      <c r="L34" s="51" t="s">
        <v>417</v>
      </c>
    </row>
    <row r="35" spans="1:12" ht="199.5" x14ac:dyDescent="0.2">
      <c r="A35" s="222"/>
      <c r="B35" s="33" t="s">
        <v>418</v>
      </c>
      <c r="C35" s="51" t="s">
        <v>419</v>
      </c>
      <c r="D35" s="51" t="s">
        <v>411</v>
      </c>
      <c r="E35" s="51" t="s">
        <v>420</v>
      </c>
      <c r="F35" s="51" t="s">
        <v>411</v>
      </c>
      <c r="G35" s="51" t="s">
        <v>414</v>
      </c>
      <c r="H35" s="51"/>
      <c r="I35" s="51" t="s">
        <v>411</v>
      </c>
      <c r="J35" s="51" t="s">
        <v>415</v>
      </c>
      <c r="K35" s="51" t="s">
        <v>416</v>
      </c>
      <c r="L35" s="51" t="s">
        <v>421</v>
      </c>
    </row>
    <row r="36" spans="1:12" ht="154.5" customHeight="1" x14ac:dyDescent="0.2">
      <c r="A36" s="223"/>
      <c r="B36" s="33" t="s">
        <v>381</v>
      </c>
      <c r="C36" s="51" t="s">
        <v>405</v>
      </c>
      <c r="D36" s="51" t="s">
        <v>423</v>
      </c>
      <c r="E36" s="51" t="s">
        <v>422</v>
      </c>
      <c r="F36" s="51" t="s">
        <v>411</v>
      </c>
      <c r="G36" s="51" t="s">
        <v>386</v>
      </c>
      <c r="H36" s="51"/>
      <c r="I36" s="51" t="s">
        <v>411</v>
      </c>
      <c r="J36" s="51" t="s">
        <v>387</v>
      </c>
      <c r="K36" s="51" t="s">
        <v>424</v>
      </c>
      <c r="L36" s="51" t="s">
        <v>425</v>
      </c>
    </row>
    <row r="37" spans="1:12" ht="190.5" customHeight="1" x14ac:dyDescent="0.2">
      <c r="A37" s="221" t="s">
        <v>426</v>
      </c>
      <c r="B37" s="33" t="s">
        <v>427</v>
      </c>
      <c r="C37" s="51" t="s">
        <v>428</v>
      </c>
      <c r="D37" s="51" t="s">
        <v>429</v>
      </c>
      <c r="E37" s="51" t="s">
        <v>430</v>
      </c>
      <c r="F37" s="51" t="s">
        <v>431</v>
      </c>
      <c r="G37" s="51" t="s">
        <v>432</v>
      </c>
      <c r="H37" s="51"/>
      <c r="I37" s="51" t="s">
        <v>431</v>
      </c>
      <c r="J37" s="51" t="s">
        <v>433</v>
      </c>
      <c r="K37" s="51" t="s">
        <v>434</v>
      </c>
      <c r="L37" s="51" t="s">
        <v>435</v>
      </c>
    </row>
    <row r="38" spans="1:12" ht="113.25" customHeight="1" x14ac:dyDescent="0.2">
      <c r="A38" s="222"/>
      <c r="B38" s="33" t="s">
        <v>436</v>
      </c>
      <c r="C38" s="51" t="s">
        <v>437</v>
      </c>
      <c r="D38" s="51" t="s">
        <v>429</v>
      </c>
      <c r="E38" s="51" t="s">
        <v>430</v>
      </c>
      <c r="F38" s="51" t="s">
        <v>431</v>
      </c>
      <c r="G38" s="51" t="s">
        <v>432</v>
      </c>
      <c r="H38" s="51"/>
      <c r="I38" s="51" t="s">
        <v>431</v>
      </c>
      <c r="J38" s="51" t="s">
        <v>438</v>
      </c>
      <c r="K38" s="51" t="s">
        <v>439</v>
      </c>
      <c r="L38" s="51" t="s">
        <v>440</v>
      </c>
    </row>
    <row r="39" spans="1:12" ht="142.5" x14ac:dyDescent="0.2">
      <c r="A39" s="223"/>
      <c r="B39" s="33" t="s">
        <v>441</v>
      </c>
      <c r="C39" s="51" t="s">
        <v>442</v>
      </c>
      <c r="D39" s="51" t="s">
        <v>443</v>
      </c>
      <c r="E39" s="51" t="s">
        <v>430</v>
      </c>
      <c r="F39" s="51" t="s">
        <v>431</v>
      </c>
      <c r="G39" s="51" t="s">
        <v>432</v>
      </c>
      <c r="H39" s="51"/>
      <c r="I39" s="51" t="s">
        <v>431</v>
      </c>
      <c r="J39" s="51" t="s">
        <v>438</v>
      </c>
      <c r="K39" s="51" t="s">
        <v>439</v>
      </c>
      <c r="L39" s="51" t="s">
        <v>444</v>
      </c>
    </row>
    <row r="40" spans="1:12" ht="185.25" x14ac:dyDescent="0.2">
      <c r="A40" s="221" t="s">
        <v>445</v>
      </c>
      <c r="B40" s="33" t="s">
        <v>446</v>
      </c>
      <c r="C40" s="51" t="s">
        <v>447</v>
      </c>
      <c r="D40" s="51" t="s">
        <v>448</v>
      </c>
      <c r="E40" s="51" t="s">
        <v>449</v>
      </c>
      <c r="F40" s="51" t="s">
        <v>450</v>
      </c>
      <c r="G40" s="51" t="s">
        <v>432</v>
      </c>
      <c r="H40" s="51"/>
      <c r="I40" s="51" t="s">
        <v>431</v>
      </c>
      <c r="J40" s="51" t="s">
        <v>451</v>
      </c>
      <c r="K40" s="51" t="s">
        <v>452</v>
      </c>
      <c r="L40" s="51" t="s">
        <v>453</v>
      </c>
    </row>
    <row r="41" spans="1:12" ht="142.5" x14ac:dyDescent="0.2">
      <c r="A41" s="222"/>
      <c r="B41" s="33" t="s">
        <v>454</v>
      </c>
      <c r="C41" s="51" t="s">
        <v>455</v>
      </c>
      <c r="D41" s="51" t="s">
        <v>448</v>
      </c>
      <c r="E41" s="51" t="s">
        <v>449</v>
      </c>
      <c r="F41" s="51" t="s">
        <v>450</v>
      </c>
      <c r="G41" s="51" t="s">
        <v>432</v>
      </c>
      <c r="H41" s="51"/>
      <c r="I41" s="51" t="s">
        <v>431</v>
      </c>
      <c r="J41" s="51" t="s">
        <v>451</v>
      </c>
      <c r="K41" s="51" t="s">
        <v>456</v>
      </c>
      <c r="L41" s="51" t="s">
        <v>457</v>
      </c>
    </row>
    <row r="42" spans="1:12" ht="155.25" customHeight="1" x14ac:dyDescent="0.2">
      <c r="A42" s="223"/>
      <c r="B42" s="33" t="s">
        <v>458</v>
      </c>
      <c r="C42" s="51" t="s">
        <v>459</v>
      </c>
      <c r="D42" s="51" t="s">
        <v>448</v>
      </c>
      <c r="E42" s="51" t="s">
        <v>449</v>
      </c>
      <c r="F42" s="51" t="s">
        <v>450</v>
      </c>
      <c r="G42" s="51" t="s">
        <v>432</v>
      </c>
      <c r="H42" s="51"/>
      <c r="I42" s="51" t="s">
        <v>431</v>
      </c>
      <c r="J42" s="51" t="s">
        <v>451</v>
      </c>
      <c r="K42" s="51" t="s">
        <v>460</v>
      </c>
      <c r="L42" s="51" t="s">
        <v>461</v>
      </c>
    </row>
    <row r="43" spans="1:12" ht="156.75" x14ac:dyDescent="0.2">
      <c r="A43" s="221" t="s">
        <v>462</v>
      </c>
      <c r="B43" s="33" t="s">
        <v>463</v>
      </c>
      <c r="C43" s="51" t="s">
        <v>464</v>
      </c>
      <c r="D43" s="51" t="s">
        <v>465</v>
      </c>
      <c r="E43" s="51" t="s">
        <v>466</v>
      </c>
      <c r="F43" s="51" t="s">
        <v>467</v>
      </c>
      <c r="G43" s="51" t="s">
        <v>468</v>
      </c>
      <c r="H43" s="51"/>
      <c r="I43" s="51" t="s">
        <v>469</v>
      </c>
      <c r="J43" s="51" t="s">
        <v>470</v>
      </c>
      <c r="K43" s="51" t="s">
        <v>471</v>
      </c>
      <c r="L43" s="51" t="s">
        <v>472</v>
      </c>
    </row>
    <row r="44" spans="1:12" ht="156.75" x14ac:dyDescent="0.2">
      <c r="A44" s="222"/>
      <c r="B44" s="33" t="s">
        <v>473</v>
      </c>
      <c r="C44" s="51" t="s">
        <v>474</v>
      </c>
      <c r="D44" s="51" t="s">
        <v>465</v>
      </c>
      <c r="E44" s="51" t="s">
        <v>475</v>
      </c>
      <c r="F44" s="51" t="s">
        <v>467</v>
      </c>
      <c r="G44" s="51" t="s">
        <v>476</v>
      </c>
      <c r="H44" s="51"/>
      <c r="I44" s="51" t="s">
        <v>469</v>
      </c>
      <c r="J44" s="51" t="s">
        <v>470</v>
      </c>
      <c r="K44" s="51" t="s">
        <v>477</v>
      </c>
      <c r="L44" s="51" t="s">
        <v>472</v>
      </c>
    </row>
    <row r="45" spans="1:12" ht="168.75" customHeight="1" x14ac:dyDescent="0.2">
      <c r="A45" s="223"/>
      <c r="B45" s="33" t="s">
        <v>478</v>
      </c>
      <c r="C45" s="51" t="s">
        <v>479</v>
      </c>
      <c r="D45" s="46" t="s">
        <v>480</v>
      </c>
      <c r="E45" s="51" t="s">
        <v>449</v>
      </c>
      <c r="F45" s="51" t="s">
        <v>481</v>
      </c>
      <c r="G45" s="51" t="s">
        <v>482</v>
      </c>
      <c r="H45" s="51"/>
      <c r="I45" s="51" t="s">
        <v>429</v>
      </c>
      <c r="J45" s="51" t="s">
        <v>470</v>
      </c>
      <c r="K45" s="51" t="s">
        <v>460</v>
      </c>
      <c r="L45" s="51" t="s">
        <v>483</v>
      </c>
    </row>
    <row r="46" spans="1:12" ht="99.75" x14ac:dyDescent="0.2">
      <c r="A46" s="221" t="s">
        <v>554</v>
      </c>
      <c r="B46" s="33" t="s">
        <v>555</v>
      </c>
      <c r="C46" s="51" t="s">
        <v>556</v>
      </c>
      <c r="D46" s="51" t="s">
        <v>557</v>
      </c>
      <c r="E46" s="51" t="s">
        <v>558</v>
      </c>
      <c r="F46" s="51" t="s">
        <v>557</v>
      </c>
      <c r="G46" s="51" t="s">
        <v>557</v>
      </c>
      <c r="H46" s="51"/>
      <c r="I46" s="51" t="s">
        <v>557</v>
      </c>
      <c r="J46" s="51" t="s">
        <v>559</v>
      </c>
      <c r="K46" s="51" t="s">
        <v>560</v>
      </c>
      <c r="L46" s="51" t="s">
        <v>561</v>
      </c>
    </row>
    <row r="47" spans="1:12" ht="114" x14ac:dyDescent="0.2">
      <c r="A47" s="222"/>
      <c r="B47" s="33" t="s">
        <v>562</v>
      </c>
      <c r="C47" s="51" t="s">
        <v>556</v>
      </c>
      <c r="D47" s="51" t="s">
        <v>557</v>
      </c>
      <c r="E47" s="51" t="s">
        <v>558</v>
      </c>
      <c r="F47" s="51" t="s">
        <v>557</v>
      </c>
      <c r="G47" s="51" t="s">
        <v>557</v>
      </c>
      <c r="H47" s="51"/>
      <c r="I47" s="51" t="s">
        <v>557</v>
      </c>
      <c r="J47" s="51" t="s">
        <v>559</v>
      </c>
      <c r="K47" s="51" t="s">
        <v>560</v>
      </c>
      <c r="L47" s="51" t="s">
        <v>561</v>
      </c>
    </row>
    <row r="48" spans="1:12" ht="124.5" customHeight="1" x14ac:dyDescent="0.2">
      <c r="A48" s="223"/>
      <c r="B48" s="33" t="s">
        <v>563</v>
      </c>
      <c r="C48" s="51" t="s">
        <v>556</v>
      </c>
      <c r="D48" s="51" t="s">
        <v>557</v>
      </c>
      <c r="E48" s="51" t="s">
        <v>558</v>
      </c>
      <c r="F48" s="51" t="s">
        <v>557</v>
      </c>
      <c r="G48" s="51" t="s">
        <v>557</v>
      </c>
      <c r="H48" s="51"/>
      <c r="I48" s="51" t="s">
        <v>557</v>
      </c>
      <c r="J48" s="51" t="s">
        <v>559</v>
      </c>
      <c r="K48" s="51" t="s">
        <v>560</v>
      </c>
      <c r="L48" s="51" t="s">
        <v>561</v>
      </c>
    </row>
    <row r="49" spans="1:12" ht="173.25" customHeight="1" x14ac:dyDescent="0.2">
      <c r="A49" s="221" t="s">
        <v>564</v>
      </c>
      <c r="B49" s="33" t="s">
        <v>565</v>
      </c>
      <c r="C49" s="51" t="s">
        <v>566</v>
      </c>
      <c r="D49" s="51" t="s">
        <v>567</v>
      </c>
      <c r="E49" s="51" t="s">
        <v>568</v>
      </c>
      <c r="F49" s="51" t="s">
        <v>567</v>
      </c>
      <c r="G49" s="51" t="s">
        <v>525</v>
      </c>
      <c r="H49" s="51"/>
      <c r="I49" s="51" t="s">
        <v>567</v>
      </c>
      <c r="J49" s="51" t="s">
        <v>569</v>
      </c>
      <c r="K49" s="51" t="s">
        <v>570</v>
      </c>
      <c r="L49" s="51" t="s">
        <v>571</v>
      </c>
    </row>
    <row r="50" spans="1:12" ht="176.25" customHeight="1" x14ac:dyDescent="0.2">
      <c r="A50" s="222"/>
      <c r="B50" s="33" t="s">
        <v>572</v>
      </c>
      <c r="C50" s="51" t="s">
        <v>566</v>
      </c>
      <c r="D50" s="51" t="s">
        <v>567</v>
      </c>
      <c r="E50" s="51" t="s">
        <v>568</v>
      </c>
      <c r="F50" s="51" t="s">
        <v>567</v>
      </c>
      <c r="G50" s="51" t="s">
        <v>525</v>
      </c>
      <c r="H50" s="51"/>
      <c r="I50" s="51" t="s">
        <v>567</v>
      </c>
      <c r="J50" s="51" t="s">
        <v>567</v>
      </c>
      <c r="K50" s="51" t="s">
        <v>570</v>
      </c>
      <c r="L50" s="51" t="s">
        <v>571</v>
      </c>
    </row>
    <row r="51" spans="1:12" ht="183" customHeight="1" x14ac:dyDescent="0.2">
      <c r="A51" s="223"/>
      <c r="B51" s="33" t="s">
        <v>573</v>
      </c>
      <c r="C51" s="51" t="s">
        <v>566</v>
      </c>
      <c r="D51" s="51" t="s">
        <v>567</v>
      </c>
      <c r="E51" s="51" t="s">
        <v>568</v>
      </c>
      <c r="F51" s="51" t="s">
        <v>569</v>
      </c>
      <c r="G51" s="51" t="s">
        <v>574</v>
      </c>
      <c r="H51" s="51"/>
      <c r="I51" s="51" t="s">
        <v>567</v>
      </c>
      <c r="J51" s="51" t="s">
        <v>567</v>
      </c>
      <c r="K51" s="51" t="s">
        <v>570</v>
      </c>
      <c r="L51" s="51" t="s">
        <v>571</v>
      </c>
    </row>
    <row r="52" spans="1:12" ht="85.5" x14ac:dyDescent="0.2">
      <c r="A52" s="221" t="s">
        <v>575</v>
      </c>
      <c r="B52" s="33" t="s">
        <v>576</v>
      </c>
      <c r="C52" s="51" t="s">
        <v>577</v>
      </c>
      <c r="D52" s="51" t="s">
        <v>578</v>
      </c>
      <c r="E52" s="51" t="s">
        <v>579</v>
      </c>
      <c r="F52" s="51" t="s">
        <v>578</v>
      </c>
      <c r="G52" s="51" t="s">
        <v>580</v>
      </c>
      <c r="H52" s="51"/>
      <c r="I52" s="51" t="s">
        <v>578</v>
      </c>
      <c r="J52" s="51" t="s">
        <v>581</v>
      </c>
      <c r="K52" s="51" t="s">
        <v>582</v>
      </c>
      <c r="L52" s="51" t="s">
        <v>583</v>
      </c>
    </row>
    <row r="53" spans="1:12" ht="99.75" x14ac:dyDescent="0.2">
      <c r="A53" s="222"/>
      <c r="B53" s="33" t="s">
        <v>584</v>
      </c>
      <c r="C53" s="51" t="s">
        <v>585</v>
      </c>
      <c r="D53" s="51" t="s">
        <v>578</v>
      </c>
      <c r="E53" s="51" t="s">
        <v>579</v>
      </c>
      <c r="F53" s="51" t="s">
        <v>578</v>
      </c>
      <c r="G53" s="51" t="s">
        <v>580</v>
      </c>
      <c r="H53" s="51"/>
      <c r="I53" s="51" t="s">
        <v>578</v>
      </c>
      <c r="J53" s="51" t="s">
        <v>581</v>
      </c>
      <c r="K53" s="51" t="s">
        <v>582</v>
      </c>
      <c r="L53" s="51" t="s">
        <v>586</v>
      </c>
    </row>
    <row r="54" spans="1:12" ht="171" x14ac:dyDescent="0.2">
      <c r="A54" s="223"/>
      <c r="B54" s="33" t="s">
        <v>587</v>
      </c>
      <c r="C54" s="51" t="s">
        <v>588</v>
      </c>
      <c r="D54" s="51" t="s">
        <v>578</v>
      </c>
      <c r="E54" s="51" t="s">
        <v>579</v>
      </c>
      <c r="F54" s="51" t="s">
        <v>578</v>
      </c>
      <c r="G54" s="51" t="s">
        <v>580</v>
      </c>
      <c r="H54" s="51"/>
      <c r="I54" s="51" t="s">
        <v>578</v>
      </c>
      <c r="J54" s="51" t="s">
        <v>581</v>
      </c>
      <c r="K54" s="51" t="s">
        <v>582</v>
      </c>
      <c r="L54" s="51" t="s">
        <v>589</v>
      </c>
    </row>
    <row r="55" spans="1:12" ht="114" x14ac:dyDescent="0.2">
      <c r="A55" s="221" t="s">
        <v>590</v>
      </c>
      <c r="B55" s="33" t="s">
        <v>591</v>
      </c>
      <c r="C55" s="51" t="s">
        <v>592</v>
      </c>
      <c r="D55" s="51" t="s">
        <v>593</v>
      </c>
      <c r="E55" s="51" t="s">
        <v>594</v>
      </c>
      <c r="F55" s="51" t="s">
        <v>593</v>
      </c>
      <c r="G55" s="51" t="s">
        <v>525</v>
      </c>
      <c r="H55" s="51"/>
      <c r="I55" s="51" t="s">
        <v>593</v>
      </c>
      <c r="J55" s="51" t="s">
        <v>595</v>
      </c>
      <c r="K55" s="51" t="s">
        <v>596</v>
      </c>
      <c r="L55" s="51" t="s">
        <v>597</v>
      </c>
    </row>
    <row r="56" spans="1:12" ht="189" customHeight="1" x14ac:dyDescent="0.2">
      <c r="A56" s="222"/>
      <c r="B56" s="33" t="s">
        <v>598</v>
      </c>
      <c r="C56" s="51" t="s">
        <v>599</v>
      </c>
      <c r="D56" s="51" t="s">
        <v>593</v>
      </c>
      <c r="E56" s="51" t="s">
        <v>594</v>
      </c>
      <c r="F56" s="51" t="s">
        <v>593</v>
      </c>
      <c r="G56" s="51" t="s">
        <v>525</v>
      </c>
      <c r="H56" s="51"/>
      <c r="I56" s="51" t="s">
        <v>593</v>
      </c>
      <c r="J56" s="51" t="s">
        <v>595</v>
      </c>
      <c r="K56" s="51" t="s">
        <v>596</v>
      </c>
      <c r="L56" s="51" t="s">
        <v>600</v>
      </c>
    </row>
    <row r="57" spans="1:12" ht="142.5" x14ac:dyDescent="0.2">
      <c r="A57" s="223"/>
      <c r="B57" s="33" t="s">
        <v>601</v>
      </c>
      <c r="C57" s="51" t="s">
        <v>602</v>
      </c>
      <c r="D57" s="51" t="s">
        <v>593</v>
      </c>
      <c r="E57" s="51" t="s">
        <v>594</v>
      </c>
      <c r="F57" s="51" t="s">
        <v>593</v>
      </c>
      <c r="G57" s="51" t="s">
        <v>525</v>
      </c>
      <c r="H57" s="51"/>
      <c r="I57" s="51" t="s">
        <v>593</v>
      </c>
      <c r="J57" s="51" t="s">
        <v>595</v>
      </c>
      <c r="K57" s="51" t="s">
        <v>603</v>
      </c>
      <c r="L57" s="51" t="s">
        <v>604</v>
      </c>
    </row>
    <row r="58" spans="1:12" ht="171" x14ac:dyDescent="0.2">
      <c r="A58" s="221" t="s">
        <v>605</v>
      </c>
      <c r="B58" s="33" t="s">
        <v>606</v>
      </c>
      <c r="C58" s="51" t="s">
        <v>607</v>
      </c>
      <c r="D58" s="51" t="s">
        <v>608</v>
      </c>
      <c r="E58" s="51" t="s">
        <v>609</v>
      </c>
      <c r="F58" s="51" t="s">
        <v>608</v>
      </c>
      <c r="G58" s="51" t="s">
        <v>525</v>
      </c>
      <c r="H58" s="51"/>
      <c r="I58" s="51" t="s">
        <v>608</v>
      </c>
      <c r="J58" s="51" t="s">
        <v>610</v>
      </c>
      <c r="K58" s="51" t="s">
        <v>611</v>
      </c>
      <c r="L58" s="51" t="s">
        <v>612</v>
      </c>
    </row>
    <row r="59" spans="1:12" ht="114" x14ac:dyDescent="0.2">
      <c r="A59" s="222"/>
      <c r="B59" s="33" t="s">
        <v>613</v>
      </c>
      <c r="C59" s="51" t="s">
        <v>614</v>
      </c>
      <c r="D59" s="51" t="s">
        <v>608</v>
      </c>
      <c r="E59" s="51" t="s">
        <v>609</v>
      </c>
      <c r="F59" s="51" t="s">
        <v>608</v>
      </c>
      <c r="G59" s="51" t="s">
        <v>525</v>
      </c>
      <c r="H59" s="51"/>
      <c r="I59" s="51" t="s">
        <v>608</v>
      </c>
      <c r="J59" s="51" t="s">
        <v>610</v>
      </c>
      <c r="K59" s="51" t="s">
        <v>615</v>
      </c>
      <c r="L59" s="51" t="s">
        <v>616</v>
      </c>
    </row>
    <row r="60" spans="1:12" ht="168.75" customHeight="1" x14ac:dyDescent="0.2">
      <c r="A60" s="223"/>
      <c r="B60" s="33" t="s">
        <v>617</v>
      </c>
      <c r="C60" s="51" t="s">
        <v>618</v>
      </c>
      <c r="D60" s="51" t="s">
        <v>608</v>
      </c>
      <c r="E60" s="51" t="s">
        <v>609</v>
      </c>
      <c r="F60" s="51" t="s">
        <v>608</v>
      </c>
      <c r="G60" s="51" t="s">
        <v>525</v>
      </c>
      <c r="H60" s="51"/>
      <c r="I60" s="51" t="s">
        <v>608</v>
      </c>
      <c r="J60" s="51" t="s">
        <v>610</v>
      </c>
      <c r="K60" s="51" t="s">
        <v>619</v>
      </c>
      <c r="L60" s="51" t="s">
        <v>620</v>
      </c>
    </row>
    <row r="61" spans="1:12" ht="156.75" x14ac:dyDescent="0.2">
      <c r="A61" s="221" t="s">
        <v>621</v>
      </c>
      <c r="B61" s="33" t="s">
        <v>622</v>
      </c>
      <c r="C61" s="51" t="s">
        <v>623</v>
      </c>
      <c r="D61" s="51" t="s">
        <v>624</v>
      </c>
      <c r="E61" s="51" t="s">
        <v>625</v>
      </c>
      <c r="F61" s="51" t="s">
        <v>624</v>
      </c>
      <c r="G61" s="51" t="s">
        <v>574</v>
      </c>
      <c r="H61" s="51"/>
      <c r="I61" s="51" t="s">
        <v>624</v>
      </c>
      <c r="J61" s="51" t="s">
        <v>595</v>
      </c>
      <c r="K61" s="51" t="s">
        <v>626</v>
      </c>
      <c r="L61" s="51" t="s">
        <v>627</v>
      </c>
    </row>
    <row r="62" spans="1:12" ht="171" x14ac:dyDescent="0.2">
      <c r="A62" s="222"/>
      <c r="B62" s="33" t="s">
        <v>628</v>
      </c>
      <c r="C62" s="51" t="s">
        <v>629</v>
      </c>
      <c r="D62" s="51" t="s">
        <v>624</v>
      </c>
      <c r="E62" s="51" t="s">
        <v>625</v>
      </c>
      <c r="F62" s="51" t="s">
        <v>624</v>
      </c>
      <c r="G62" s="51" t="s">
        <v>525</v>
      </c>
      <c r="H62" s="51"/>
      <c r="I62" s="51" t="s">
        <v>624</v>
      </c>
      <c r="J62" s="51" t="s">
        <v>595</v>
      </c>
      <c r="K62" s="51" t="s">
        <v>630</v>
      </c>
      <c r="L62" s="51" t="s">
        <v>631</v>
      </c>
    </row>
    <row r="63" spans="1:12" ht="185.25" customHeight="1" x14ac:dyDescent="0.2">
      <c r="A63" s="223"/>
      <c r="B63" s="33" t="s">
        <v>632</v>
      </c>
      <c r="C63" s="51" t="s">
        <v>633</v>
      </c>
      <c r="D63" s="51" t="s">
        <v>624</v>
      </c>
      <c r="E63" s="51" t="s">
        <v>625</v>
      </c>
      <c r="F63" s="51" t="s">
        <v>624</v>
      </c>
      <c r="G63" s="51" t="s">
        <v>525</v>
      </c>
      <c r="H63" s="51"/>
      <c r="I63" s="51" t="s">
        <v>624</v>
      </c>
      <c r="J63" s="51" t="s">
        <v>595</v>
      </c>
      <c r="K63" s="51" t="s">
        <v>634</v>
      </c>
      <c r="L63" s="51" t="s">
        <v>635</v>
      </c>
    </row>
  </sheetData>
  <mergeCells count="19">
    <mergeCell ref="A52:A54"/>
    <mergeCell ref="A55:A57"/>
    <mergeCell ref="A58:A60"/>
    <mergeCell ref="A61:A63"/>
    <mergeCell ref="A37:A39"/>
    <mergeCell ref="A40:A42"/>
    <mergeCell ref="A43:A45"/>
    <mergeCell ref="A46:A48"/>
    <mergeCell ref="A49:A51"/>
    <mergeCell ref="A22:A24"/>
    <mergeCell ref="A25:A27"/>
    <mergeCell ref="A28:A30"/>
    <mergeCell ref="A31:A33"/>
    <mergeCell ref="A34:A36"/>
    <mergeCell ref="A10:A12"/>
    <mergeCell ref="A13:A15"/>
    <mergeCell ref="A16:A18"/>
    <mergeCell ref="B8:L8"/>
    <mergeCell ref="A19:A21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Sheet1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HP</cp:lastModifiedBy>
  <dcterms:created xsi:type="dcterms:W3CDTF">2023-03-23T08:42:29Z</dcterms:created>
  <dcterms:modified xsi:type="dcterms:W3CDTF">2024-03-13T06:54:42Z</dcterms:modified>
</cp:coreProperties>
</file>