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ที่ปรึกษา ทสจ\ไฟล์ส่งรายงาน\"/>
    </mc:Choice>
  </mc:AlternateContent>
  <xr:revisionPtr revIDLastSave="0" documentId="8_{F7232A52-87CF-44CA-8790-20B34C7A4953}" xr6:coauthVersionLast="47" xr6:coauthVersionMax="47" xr10:uidLastSave="{00000000-0000-0000-0000-000000000000}"/>
  <bookViews>
    <workbookView xWindow="-110" yWindow="-110" windowWidth="21820" windowHeight="13900" tabRatio="745" firstSheet="2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3" l="1"/>
  <c r="B27" i="12"/>
  <c r="S14" i="12"/>
  <c r="S15" i="12"/>
  <c r="S16" i="12"/>
  <c r="S17" i="12"/>
  <c r="S18" i="12"/>
  <c r="S13" i="12"/>
</calcChain>
</file>

<file path=xl/sharedStrings.xml><?xml version="1.0" encoding="utf-8"?>
<sst xmlns="http://schemas.openxmlformats.org/spreadsheetml/2006/main" count="654" uniqueCount="303">
  <si>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</si>
  <si>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</si>
  <si>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</si>
  <si>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</si>
  <si>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</si>
  <si>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</si>
  <si>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</si>
  <si>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</si>
  <si>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</si>
  <si>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</si>
  <si>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</si>
  <si>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</si>
  <si>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</si>
  <si>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</si>
  <si>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</si>
  <si>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</si>
  <si>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</si>
  <si>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</si>
  <si>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</si>
  <si>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</si>
  <si>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</si>
  <si>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</si>
  <si>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</si>
  <si>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</si>
  <si>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</si>
  <si>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</si>
  <si>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</si>
  <si>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</si>
  <si>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</si>
  <si>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</si>
  <si>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</si>
  <si>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</si>
  <si>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</si>
  <si>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</si>
  <si>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</si>
  <si>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</si>
  <si>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</si>
  <si>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</si>
  <si>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</si>
  <si>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</si>
  <si>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</si>
  <si>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</si>
  <si>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</si>
  <si>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</si>
  <si>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</si>
  <si>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</si>
  <si>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</si>
  <si>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</si>
  <si>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</si>
  <si>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</si>
  <si>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</si>
  <si>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</si>
  <si>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</si>
  <si>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</si>
  <si>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</si>
  <si>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</si>
  <si>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</si>
  <si>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</si>
  <si>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</si>
  <si>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</si>
  <si>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</si>
  <si>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</si>
  <si>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</si>
  <si>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</si>
  <si>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</si>
  <si>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</si>
  <si>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</si>
  <si>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</si>
  <si>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</si>
  <si>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</si>
  <si>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</si>
  <si>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</si>
  <si>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</si>
  <si>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</si>
  <si>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</si>
  <si>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</si>
  <si>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</si>
  <si>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</si>
  <si>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</si>
  <si>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</si>
  <si>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</si>
  <si>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</si>
  <si>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</si>
  <si>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</si>
  <si>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</si>
  <si>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</si>
  <si>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</si>
  <si>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</si>
  <si>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</si>
  <si>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</si>
  <si>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</si>
  <si>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</si>
  <si>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</si>
  <si>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</si>
  <si>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</si>
  <si>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</si>
  <si>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</si>
  <si>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</si>
  <si>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</si>
  <si>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</si>
  <si>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</si>
  <si>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</si>
  <si>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</si>
  <si>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</si>
  <si>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</si>
  <si>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</si>
  <si>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</si>
  <si>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</si>
  <si>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</si>
  <si>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</si>
  <si>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</si>
  <si>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</si>
  <si>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</si>
  <si>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</si>
  <si>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</si>
  <si>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</si>
  <si>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</si>
  <si>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</si>
  <si>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</si>
  <si>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</si>
  <si>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</si>
  <si>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</si>
  <si>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</si>
  <si>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</si>
  <si>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</si>
  <si>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</si>
  <si>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</si>
  <si>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</si>
  <si>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</si>
  <si>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</si>
  <si>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</si>
  <si>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</si>
  <si>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</si>
  <si>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</si>
  <si>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</si>
  <si>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</si>
  <si>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</si>
  <si>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</si>
  <si>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</si>
  <si>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</si>
  <si>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</si>
  <si>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</si>
  <si>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</si>
  <si>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</si>
  <si>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r>
      <rPr>
        <b/>
        <u/>
        <sz val="10"/>
        <color theme="1"/>
        <rFont val="Calibri"/>
        <family val="2"/>
      </rPr>
      <t>1. ความเสี่ยง (Risk)</t>
    </r>
    <r>
      <rPr>
        <sz val="10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</si>
  <si>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0"/>
        <color theme="1"/>
        <rFont val="Calibri"/>
        <family val="2"/>
      </rPr>
      <t>2. การเปิดรับภัย (Exposure)</t>
    </r>
    <r>
      <rPr>
        <sz val="10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</si>
  <si>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0"/>
        <color theme="1"/>
        <rFont val="Calibri"/>
        <family val="2"/>
      </rPr>
      <t>3. ความอ่อนไหวต่อผลกระทบ (Sensitivity)</t>
    </r>
    <r>
      <rPr>
        <sz val="10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</si>
  <si>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0"/>
        <color theme="1"/>
        <rFont val="Calibri"/>
        <family val="2"/>
      </rPr>
      <t>4. ความสามารถในการปรับตัว (Adaptive capacity)</t>
    </r>
    <r>
      <rPr>
        <sz val="10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</si>
  <si>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0"/>
        <color theme="1"/>
        <rFont val="Calibri"/>
        <family val="2"/>
      </rPr>
      <t>5. ความเปราะบาง (Vulnerability)</t>
    </r>
    <r>
      <rPr>
        <sz val="10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</si>
  <si>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ประวัติการรักษาที่โรงพยาบาล</t>
  </si>
  <si>
    <t>อุทยานแห่งชาติ</t>
  </si>
  <si>
    <t>กระทรวงวัฒนธรรม</t>
  </si>
  <si>
    <t>อุทยานแห่งชาติ  กระทรวงวัฒนธรรม</t>
  </si>
  <si>
    <t>กระทรวงทรัพยากรธรรมชาติและสิ่งแวดล้อม</t>
  </si>
  <si>
    <t>กรมขนส่งทางบก</t>
  </si>
  <si>
    <t>กระทรวงการท่องเที่ยวและกีฬา</t>
  </si>
  <si>
    <t>https://data.go.th/blog/accident</t>
  </si>
  <si>
    <t>กรมการปกครอง</t>
  </si>
  <si>
    <t>แผนรองรับจากความร่วมมือของอุทยานแห่งชาติ  กระทรวงวัฒนธรรมและหน่วยงานที่เกี่ยวข้อง</t>
  </si>
  <si>
    <t>แผนการรองรับจากความร่วมมือของกระทรวงทรัพยากรธรรมชาติและสิ่งแวดล้อมและอื่นๆ</t>
  </si>
  <si>
    <t>แผนการรองรับจากความร่วมมือของกรมขนส่งทางบกและหน่วยงานที่เกี่ยวข้อง</t>
  </si>
  <si>
    <t>แผนการรองรับจากความร่วมมือของกระทรวงการท่องเที่ยวและกีฬาและหน่วยงานที่เกี่ยวข้อง</t>
  </si>
  <si>
    <t>แผนการรองรับจากความร่วมมือของ</t>
  </si>
  <si>
    <t>แผนการรองรับจากความร่วมมือของกรมการปกครอง</t>
  </si>
  <si>
    <t>กรมการขนส่งทางบก กระทรวงการท่องเที่ยวและกีฬา</t>
  </si>
  <si>
    <t>อปท.  กระทรวงทรัพยากรธรรมชาติและสิ่งแวดล้อม</t>
  </si>
  <si>
    <t>แผนการรองรับจากความร่วมมือของ อปท.  กระทรวงทรัพยากรธรรมชาติและสิ่งแวดล้อม</t>
  </si>
  <si>
    <t>กระทรวงการท่องเที่ยวและกีฬา กระทรวงมหาดไทย</t>
  </si>
  <si>
    <t>แผนการรองรับจากความร่วมมือของกระทรวงการท่องเที่ยวและกีฬา กระทรวงมหาดไทย</t>
  </si>
  <si>
    <t>รายงานประจำปีของสำนักงานทรัพยากรน้ำที่ 10/ สำนักงานสถิติจังหวัด /ศูนย์ข้อมูลน้ำระดับจังหวัด/สำนักงานทรัพยากรน้ำแห่งชาติภาค 4</t>
  </si>
  <si>
    <t>รายงานประจำปีของสำนักงานทรัพยากรน้ำที่ 10/ สำนักงานสถิติจังหวัด/ศูนย์บริหารจัดการทรัพยากรน้ำระดับจังหวัด อบจ สุราษฎร์ธานี/สำนักงานทรัพยากรน้ำแห่งชาติภาค 4</t>
  </si>
  <si>
    <t xml:space="preserve">มีระบบและฐานข้อมูลกลางที่สามารถใช้ในการบริหารจัดการน้ำเพื่อรองรับการเปลี่ยนแปลงปริมาณน้ำใช้ในอนาคต </t>
  </si>
  <si>
    <t>รายงานวิจัยจากสำนักงานวิจัยแห่งชาติ</t>
  </si>
  <si>
    <t>บทความตีพิมพ์เผยแพร่ในวานสาร รายงานประจำปีของกรมควบคุมมลพิษ สิ่งแวดล้อมภาค 14 สำนักทรัพยากธรรมชาติและสิ่งแวดล้อมจังหวัด กรมทรัพยากรทางทะเลและชายฝั่ง สำนักงานบริหารพื้นที่อนุรักษ์ที่ 4</t>
  </si>
  <si>
    <t>การจัดทำ biobank ในพื้นที่เพื่ออนุรักษ์ชนิดพันธ์ที่ใกล้สูญพันธุ์ และจัด</t>
  </si>
  <si>
    <t>การจัดทำแผนการป้องกันภัยแล้งของจังหวัดสุราษฎร์ธานี</t>
  </si>
  <si>
    <t>การจัดทำข้อมูลพื้นที่เสี่ยงภัยแล้งในจังหวัดสุราษฎร์ธานี และมีศูนย์ประสานงานระดับท้องถิ่นในการเฝ้าระวังและให้ข้อมูลแก่หน่วยงานที่เกี่ยวข้องในจังหวัด</t>
  </si>
  <si>
    <t>รายงานของกรมบรรเทาและป้องกันสาธารณภัยจังหวัดสุราษฎร์ธานี</t>
  </si>
  <si>
    <t xml:space="preserve">รายงานจากสำนักงานพัฒนาสังคมและความมั่นคงของมนุษย์จังหวัดสุราษฎร์ธานี อปท ประมงจังหวัดสุราษฎร์ธานี ศูนย์ป้องกันและปราบปรามประมงน้ำจืดสุราษฎร์ธานี รายงานวิจัยจากองค์การและสถาบันการศึกษาต่าง ๆ </t>
  </si>
  <si>
    <t>รายงานกรมบรรเทาและป้องกันสาธารณภัยจังหวัดสุราษฎร์ธานี โครงการชลประทานจังหวัดสุราษฎร์ธานี กรมชลประทาน การประปาส่วนภูมิภาค กรมการขนส่งทางบกและทางทะเล การไฟฟ้าส่วนภูมิภาค  กรมโยธาธิการและผังเมืองระดับจังหวัด กรมทางหลวงชนบท อปท  สำนักงานพัฒนาชุมชนสุราษฎร์ธานี</t>
  </si>
  <si>
    <t>รายงานกรมส่งเสริมการเกษตร กรมพัฒนาที่ดิน กรมบรรเทาและป้องกันสาธารณภัยจังหวัดสุราษฎร์ธานี สำนักงานพัฒนาที่ดินเขต 11 สำนักงานเกษตรและสหกรณ์จังหวัดสุราษฎร์ธานี</t>
  </si>
  <si>
    <t>รายงานผู้ป่วยจำแนกตามกลุ่มโรค จากสถานบริการสาธารณสุข สำนักงานสาธารณสุขจังหวัด</t>
  </si>
  <si>
    <t>มีระบบจัดเก็บข้อมูลการเกิดความเครียดของประชาชนที่มีสาเหตุมาจากความร้อนที่สืบเนื่องมาจากการเปลี่ยนแปลงสภาพภูมิอากาศ โดยข้อมูลที่จัดเก็บจะนำมาจัดทำแผนป้องกันการเกิดความเครียดจากความร้อน</t>
  </si>
  <si>
    <t>รายงานสถานการณ์โรคไข้เลือดออกและโรคมาลาเรียประจำปี สำนักงานสาธารณสุขจังหวัด</t>
  </si>
  <si>
    <t>รายงานการจัดเก็บข้อมมูลโภชนาการกลุ่มนักเรียนในสถานศึกษา</t>
  </si>
  <si>
    <t>มีการจัดเก็บข้อมูลทุพโภชนาการในกลุ่มประชาชนทุกช่วงอายุเพื่อใช้ในการประเมินภาวะทุพโภชนาการให้ครอบคลุมในทุกกลุ่มอายุ</t>
  </si>
  <si>
    <t>รายงานสถานการณ์โรคติดต่อทางอาหารและน้ำ กระทรวงสาธารณสุข</t>
  </si>
  <si>
    <t>มีการจัดเก็บข้อมูลความเสียหายของสิ่งอำนวยความสะดวกทางด้านสุขภาพเพื่อประเมินความสูญเสียที่เกิดขึ้นต่อด้านสาธารณสุขจากการเปลี่ยนแปลงสภาพภูมิอากาศ เพื่อจัดทำแผนรองรับความเสียหายที่จะเกิดขึ้น</t>
  </si>
  <si>
    <t>มีการจัดเก็บข้อมูลการหยุดชะงักทางด้านการแพทย เพื่อจัดทำมาตรการรองรับสถานการณ์ฉุกเฉินที่จะเกิดขึ้นอันเกิดจากการหยุดชะงักทางด้านการแพทย์</t>
  </si>
  <si>
    <t>รายงานสถานการณ์โรคเครียดภายหลังภยันตราย ศูนย์สุขภาพจิต</t>
  </si>
  <si>
    <t>มีการจัดทำบัญชีรายงานค่าใช้จ่ายสุขภาพของประชาชน</t>
  </si>
  <si>
    <t>สำนักส่งเสริมการขนส่งทางน้ำและพาณิชยนาวี กรมเจ้าท่า</t>
  </si>
  <si>
    <t xml:space="preserve">รายงานจากกองอนุรักษ์ทรัพยากรทะเล ประมงจังหวัดสุราษฎร์ธานี  กองจัดการชุมชนชายฝั่งและเครือข่าย
กองสารสนเทศและเทคโนโลยีการสำรวจทรัพยากรทางทะเลและชายฝั่ง
กองอนุรักษ์ทรัพยากรชายฝั่ง
กองอนุรักษ์ทรัพยากรทางทะเล
กองอนุรักษ์ทรัพยากรป่าชายเลน
สถาบันวิจัยและพัฒนาทรัพยากรทางทะเลและชายฝั่ง และสถาบันการศึกษาต่าง ๆ </t>
  </si>
  <si>
    <t>รายงานปศุสัตว์จังหวัดสุราษฎร์ธานี ประมงจังหวัดสุราษฎร์ธานี สำนักงานเกษตรและสหกรณ์จังหวัด สถิติจังหวัด ศูนย์วิจัยและบำรุงพันธุ์สัตว์สุราษฎร์ธานี</t>
  </si>
  <si>
    <t xml:space="preserve">รายงานประจำปีกรมควบคุมมลพิษ รายงานสำนักงานสิ่งแวดล้อมและควบคุมมลพิษที่ 14 (สุราษฎร์ธานี) สำนักงานทรัพยากรธรรมชาติและสิ่งแวดล้อมจังหวัด </t>
  </si>
  <si>
    <t>รายงานของกรมบรรเทาและป้องกันสาธารณภัยจังหวัดสุราษฎร์ธานี สำนักงานสิ่งแวดล้อมและควบคุมมลพิษที่ 14 (สุราษฎร์ธานี)  อปท</t>
  </si>
  <si>
    <t>รายงานของกรมบรรเทาและป้องกันสาธารณภัยจังหวัดสุราษฎร์ธานี สำนักงานสิ่งแวดล้อมและควบคุมมลพิษที่ 14 (สุราษฎร์ธานี) อปท</t>
  </si>
  <si>
    <t>รายงานประจำปีกรมควบคุมมลพิษ รายงานสำนักงานสิ่งแวดล้อมและควบคุมมลพิษที่ 14 (สุราษฎร์ธานี) สำนักงานทรัพยากรธรรมชาติและสิ่งแวดล้อมจังหวัด งานวิจัยจากสถาบันการศึกษาต่างๆ ภายในและต่างประเทศที่ตีพิมพ์เผยแพร่</t>
  </si>
  <si>
    <t>สำนักงานสิ่งแวดล้อมและควบคุมมลพิษที่ 14 (สุราษฎร์ธานี)  สำนักงานทรัพยากรธรรมชาติและสิ่งแวดล้อมจังหวัดสุราษฎร์ธานี ประมงจังหวัดสุราษฎรานี ปศุสัตว์จังหวัดสุราษฎร์ธานี และรายงานวิจัยจากสถาบันการศึกษา ศูนย์วิจัยและพัฒนาการเพาะเลี้ยงสัตว์น้ำชายฝั่ง สุราษฎรานี</t>
  </si>
  <si>
    <t>สำนักงานทรัพยากรทางทะเลและชายฝั่งที่ 4 สำนักงานพัฒนาที่ดินเขต 11 สำนักงานการปฏิรูปที่ดินสุราษฎร์ธานี สำนักบริหารพื้นที่อนุรักษ์ที่ 4 (สุราษฎร์ธานี) สำนักจัดการทรัพยากรป่าไม้ที่ 11 (สุราษฎร์ธานี)</t>
  </si>
  <si>
    <t>สถานีพัฒนาที่ดินสุราษฎร์ธานี สำนักงานเกษตรและสหกรณ์จังหวัดสุราษฎร์ธานี สำนักงานเกษตรจังหวัดสุราษฎร์ธานี สำนักงานพัฒนาที่ดินเขต 11 สุราษฎร์ธานี</t>
  </si>
  <si>
    <t>ศูนย์วิจัยปาล์มน้ำมันสุราษฎร์ธานี สำนักวิจัยและพัฒนาการเกษตรเขตที่ 7 ศูนย์วิจัยและพัฒนาการเพาะเลี้ยงสัตว์น้ำชายฝั่งสุราษฎร์ธานี</t>
  </si>
  <si>
    <t>ศูนย์วิจัยปาล์มน้ำมันสุราษฎร์ธานี สำนักวิจัยและพัฒนาการเกษตรเขตที่ 7 ศูนย์วิจัยและพัฒนาการเพาะเลี้ยงสัตว์น้ำชายฝั่งสุราษฎร์ธานี ศูนย์เมล็ดพันธุ์ข้าว กรมการข้าว(สุราษฎร์ธานี) สำนักงานเกษตรและสหกรณ์จังหวัดสุราษฎร์ธานี</t>
  </si>
  <si>
    <t>หอการค้าจังหวัดสุราษฎร์ธานี พาณิชย์จังหวัดสุราษฎร์ธานี สำนักงานประมงจังหวัดสุราษฎร์ธานี ศูนย์เศรษฐกิจการลงทุนภาคที่ 6 สุราษฎร์ธานี  สำนักงานปศุสัตว์จังหวัดสุราษฎร์ธานี สำนักงานเกษตรและสหกรณ์จังหวัดสุราษฎร์ธานี สำนักงานประชาสัมพันธ์จังหวัดสุราษฎร์ธานี</t>
  </si>
  <si>
    <t xml:space="preserve">สถานีพัฒนาที่ดินสุราษฎร์ธานี สำนักงานเกษตรและสหกรณ์จังหวัดสุราษฎร์ธานี สำนักงานเกษตรจังหวัดสุราษฎร์ธานี สำนักงานพัฒนาที่ดินเขต 11 สุราษฎร์ธานี หอการค้าจังหวัดสุราษฎร์ธานี พาณิชย์จังหวัดสุราษฎร์ธานี สำนักงานประมงจังหวัดสุราษฎร์ธานี ศูนย์เศรษฐกิจการลงทุนภาคที่ 6 สุราษฎร์ธานี </t>
  </si>
  <si>
    <t>สำนักงานสาธารณสุขจังหวัดสุราษฎร์ธานี สำนักงานสิ่งแวดล้อมและควบคุมมลพิษที่ 14 (สุราษฎร์ธานี) สำนักงานพัฒนาสังคมและความมั่นคงของมนุษย์จังหวัดสุราษฎร์ธานี สำนักงานสำนักงานป้องกันและบรรเทาสาธารณภัยจังหวัดสุราษฎร์ธานี สำนักงานทรัพยากรธรรมชาติและสิ่งแวดล้อมจังหวัดสุราษฎร์ธานี</t>
  </si>
  <si>
    <t xml:space="preserve"> สำนักงานพัฒนาสังคมและความมั่นคงของมนุษย์จังหวัดสุราษฎร์ธานี สำนักงานสำนักงานป้องกันและบรรเทาสาธารณภัยจังหวัดสุราษฎร์ธานี สำนักงานส่งเสริมการปกครองท้องถิ่นจังหวัดสุราษฎร์ธานี  สำนักงานจัดหางาน สุราษฎร์ธานี</t>
  </si>
  <si>
    <t>สำนักงานสิ่งแวดล้อมและควบคุมมลพิษที่ 14 (สุราษฎร์ธานี)  สำนักงานทรัพยากรธรรมชาติและสิ่งแวดล้อมจังหวัดสุราษฎร์ธานี สำนักงานประมงจังหวัดสุราษฎรานี ปศุสัตว์จังหวัดสุราษฎร์ธานี สำนักงานทรัพยากรทางทะเลและชายฝั่งที่ 4  และรายงานวิจัยจากสถาบันการศึกษา ศูนย์วิจัยทรัพยากรทางทะเลและชายฝั่งอ่าวไทยตอนกลาง ศูนย์วิจัยและพัฒนาการเพาะเลี้ยงสัตว์น้ำชายฝั่ง สุราษฎรานี</t>
  </si>
  <si>
    <t>สำนักงานการท่องเที่ยวและกีฬาจังหวัดสุราษฎร์ธานี สำนักงานประชาสัมพันธ์จังหวัดสุราษฎร์ธานี สำนักงานประมงจังหวัดสุราษฎร์ธานี</t>
  </si>
  <si>
    <t>สำนักงานสาธารณสุขจังหวัดสุราษฎร์ธานี สำนักงานส่งเสริมการปกครองท้องถิ่นจังหวัดสุราษฎร์ธานี สำนักงานพัฒนาสังคมและความมั่นคงของมนุษย์จังหวัดสุราษฎร์ธานี สำนักงานสำนักงานป้องกันและบรรเทาสาธารณภัยจังหวัดสุราษฎร์ธานี</t>
  </si>
  <si>
    <t>สำนักงานทรัพยากรน้ำที่ 10 สำนักงานโครงการชลประทานสุราษฎร์ธานี สำนักงานเกษตรจังหวัดสุราษฎร์ธานี สำนักชลประทาน ที่ 15 สำนักงานสำนักงานป้องกันและบรรเทาสาธารณภัยจังหวัดสุราษฎร์ธานี สำนักงานการท่องเที่ยวและกีฬาจังหวัดสุราษฎร์ธานี</t>
  </si>
  <si>
    <t>สำนักงานจังหวัดสุราษฎร์ธานี สำนักงานส่งเสริมการปกครองท้องถิ่นจังหวัดสุราษฎร์ธานี</t>
  </si>
  <si>
    <t>สำนักงานจังหวัดสุราษฎร์ธานี สำนักงานพลังงานจังหวัดสุราษฎร์ธานี  สำนักงานการท่องเที่ยวและกีฬาจังหวัดสุราษฎร์ธานี สำนักงานส่งเสริมการปกครองท้องถิ่นจังหวัดสุราษฎร์ธานี</t>
  </si>
  <si>
    <t>สำนักงานพลังงานจังหวัดสุราษฎร์ธานี สำนักงานส่งเสริมการปกครองท้องถิ่นจังหวัดสุราษฎร์ธานี สำนักงานจังหวัดสุราษฎร์ธานี สำนักงานโยธาธิการและผังเมืองจังหวัดสุราษฎร์ธานี</t>
  </si>
  <si>
    <t>สำนักงานพลังงานจังหวัดสุราษฎร์ธานี สำนักงานการท่องเที่ยวและกีฬาจังหวัดสุราษฎร์ธานี สำนักงานโยธาธิการและผังเมืองจังหวัดสุราษฎร์ธานี</t>
  </si>
  <si>
    <t>สำนักงานจังหวัดสุราษฎร์ธานี สำนักงานการท่องเที่ยวและกีฬาจังหวัดสุราษฎร์ธานี สำนักงานส่งเสริมการปกครองท้องถิ่นจังหวัดสุราษฎร์ธานี สำนักงานขนส่งจังหวัดสุราษฎร์ธานี</t>
  </si>
  <si>
    <t>สำนักงานพลังงานจังหวัดสุราษฎร์ธานี  สำนักงานการท่องเที่ยวและกีฬาจังหวัดสุราษฎร์ธานี สำนักงานส่งเสริมการปกครองท้องถิ่นจังหวัดสุราษฎร์ธานี สำนักงานขนส่งจังหวัดสุราษฎร์ธานี</t>
  </si>
  <si>
    <t>แผนการจัดการน้ำของสำนักบริหารจัดการน้ำและอุทกวิทยา (กรมชลประทาน) / ศูนย์บริหารจัดการทรัพยากรน้ำระดับจังหวัด อบจ สุราษฎร์ธานี/สำนักงานทรัพยากรน้ำแห่งชาติภาค 4</t>
  </si>
  <si>
    <t>มีการส่งเสริมให้ดำเนินการวิจัยเพื่อติดตามความเสี่ยงต่อระบบนิเวศ</t>
  </si>
  <si>
    <t>โครงการ 1 โครงการพัฒนาสถานที่ท่องเที่ยวในพื้นที่เสี่ยงจากภัยพิบัติทางธรรมชาติ
โครงการ 2 โครงการอนุรักษ์ทรัพยากรธรรมชาติทางบกทางทะเลและพื้นที่ชุ่มน้ำสำหรับรองรับการท่องเที่ยว
โครงการ 3 โครงการจัดทำระบบการจัดการของเสียในพื้นที่ท่องเที่ยว</t>
  </si>
  <si>
    <t>โครงการ 5 โครงการส่งเสริมการท่องเที่ยวคาร์บอนต่ำ                     โครงการ 8 โครงการท่องเที่ยวปลอดภัยใส่ใจสุขภาพ</t>
  </si>
  <si>
    <t>การสูญเสียลักษณะและสิ่งดึงดูดทางธรรมชาติ, การบาดเจ็บและเสียชีวิต, การสูญเสียความหลากหลายทางชีวภาพ, การเก็บเกี่ยวผลผลิตล้มเหลวจากน้ำท่วม ภัยแล้ง หรือฝนตกหนัก</t>
  </si>
  <si>
    <t>รักษาไว้ซึ่งลักษณะและความสวยงามของสิ่งดึงดูดทางธรรมชาติและลดการสูญเสียชีวิตและความหลากหลายทางชีวภาพ</t>
  </si>
  <si>
    <t>จำนวนกิจกรรมการท่องเที่ยวที่เป็นเอกลักษณ์เพื่อดึงดูดนักท่องเที่ยว   จำนวนแหล่งท่องเที่ยวทางธรรมชาติมีความอุดมสมบูรณ์ จำนวนผู้ประกอบการท่องเที่ยวคาร์บอนต่ำเพิ่มขึ้น รายได้จากนักท่องเที่ยวเพิ่มสูงขึ้นร้อยละ 5</t>
  </si>
  <si>
    <t>1. มีจำนวนแหล่งท่องเที่ยวทางธรรมชาติและทางวัฒนธรรมเพิ่มขึ้น 
2. การประเมินความเชื่อมั่นในความปลอดภัยจากภัยธรรมชาติจากภูมิอากาศของแหล่งท่องเที่ยว  
3.ร้อยละของแหล่งท่องเที่ยวที่อยู่ในพื้นที่เสี่ยงมีการจัดทำแผนบริหารความเสี่ยงที่คำนึงถึงการเปลี่ยนแปลงสภาพภูมิอากาศ
...</t>
  </si>
  <si>
    <t xml:space="preserve">ผลลัพธ์ = แหล่งท่องเที่ยวได้รับผลกระทบจากน้ำท่วมลดน้อยลง นักท่องเที่ยวได้รับข้อมูลเพื่อประกอบการท่องเที่ยว ลดความสูญเสียต่อทรัพย์สินและชีวิตในแหล่งท่องเที่ยว 
</t>
  </si>
  <si>
    <t xml:space="preserve">ผลกระทบ = ชุมชนมีรายได้เพิ่มขึ้นจากกิจกรรมการท่องเที่ยวอย่างยั่งยืน เกษตรกรได้ใช้ข้อมูลจากระบบเตือนภัยสำหรับกิจกรรมทางการเกษตรในพื้นที่ </t>
  </si>
  <si>
    <t xml:space="preserve">ผลผลิต = ลดปริมาณขยะในพื้นแหล่งท่องเที่ยว และลดการใช้พลังงาน มีจำนวนต้นไม้ที่ปลูกเพิ่มขึ้น
</t>
  </si>
  <si>
    <t xml:space="preserve">ผลลัพธ์ = การปลดปล่อยคาร์บอนลดลงจากกิจกรรมการท่องเที่ยวในจังหวัด
</t>
  </si>
  <si>
    <t>ผลกระทบ = ชุมชนมีรายได้จากการขายวัตถุดิบในท้องถิ่นเพิ่มขึ้น คุณภาพชีวิตของประชาชนและนักท่องเที่ยวดีขึ้น คุณภาพสิ่งแวดล้อมดีขึ้น สร้างความยั่งยืนให้เกิดขึ้นกับแหล่งท่องเที่ยว</t>
  </si>
  <si>
    <t xml:space="preserve"> โครงการ 5 = กิจกรรมส่งเสริมการใช้พลังงานทางเลือกในสถานประกอบการท่องเที่ยว กิจกรรมการท่องเที่ยวและปลูกป่า กิจกรรมท่องเที่ยวที่ลดขยะ และเก็บขยะ กิจกรรมส่งเสริมให้ใช้วัตถุดิบท้องถิ่นสำหรับปรุงเป็นอาหารในสถานประกอบการ กิจกรรมส่งเสริมการท่องเที่ยวที่ลดการใช้พลังงาน เป็นต้น
โครงการ 8 = กิจกรรมการจัดทำหลักเกณฑ์ด้านความปลอดภัยและสุขอนามัยในพื้นที่ท่องเที่ยว กิจกรรมการจัดทำแนวทางบริหารและจัดการความเสี่ยงในพื้นที่ท่องเที่ยวให้มีความปลอดภัย จัดอบรมให้ความรู้เชิงปฏิบัติการกิจกรรมลงพื้นที่ตรวจประเมินให้คำปรึกษาแก่ชุมชนในการเป็นพื้นที่ท่องเที่ยวปลอดภัยต้นแบบ</t>
  </si>
  <si>
    <t>โครงการ 1 = แหล่งท่องเที่ยวได้รับผลกระทบจากน้ำท่วมลดน้อยลง นักท่องเที่ยวได้รับข้อมูลเพื่อประกอบการท่องเที่ยว ลดความสูญเสียต่อทรัพย์สินและชีวิตในแหล่งท่องเที่ยว 
โครงการ 2 = พื้นที่ท่องเที่ยวมีความอุดมสมบูรณ์และมีความหลากหลายทางชีวภาพเพิ่มขึ้น                                                                                                                                                         โครงการที่ 3 = ชุมชนมีรายได้เพิ่มขึ้น และค่าใช้จ่ายในการเยียวยาผู้ได้รับผลกระทบจากการเกิดภัยพิบัติลดลง ได้ระบบต้นแบบที่สามารถขยายและนำไปปรับใช้ในพื้นที่อื่นๆได้</t>
  </si>
  <si>
    <t>โครงการ 1 = ชุมชนมีรายได้เพิ่มขึ้นจากกิจกรรมการท่องเที่ยวอย่างยั่งยืน เกษตรกรได้ใช้ข้อมูลจากระบบเตือนภัยสำหรับกิจกรรมทางการเกษตรในพื้นที่ 
โครงการ 2 = ทรัพยากรธรรมชาติสามารถให้บริการเชิงนิเวศวิทยาได้อย่างยั่งยืน                                                                                                                                                                        โครงการที่ 3 = คุณภาพสิ่งแวดล้อมดีขึ้น คุณภาพชีวิตของประชาชนดีขึ้น</t>
  </si>
  <si>
    <t>โครงการ 5 โครงการส่งเสริมการท่องเที่ยวคาร์บอนต่ำ
โครงการ 8 โครงการท่องเที่ยวปลอดภัยใส่ใจสุขภาพ</t>
  </si>
  <si>
    <t>โครงการ 5 = ลดปริมาณขยะในพื้นแหล่งท่องเที่ยว และลดการใช้พลังงาน มีจำนวนต้นไม้ที่ปลูกเพิ่มขึ้น
โครงการ 8 = มีหลักเกณฑ์ในการประเมินด้านความปลอดภัยและสุขอนามัยในพื้นที่ท่องเที่ยว จำนวนผู้ประกอบการชุมชนหรือหน่วยงานที่ผ่านการอบรมอย่างน้อย 200 คน ต้นแบบพื้นที่ท่องเที่ยวปลอดภัยอย่างน้อย 10 พื้นที่</t>
  </si>
  <si>
    <t xml:space="preserve">โครงการ 5 = การปลดปล่อยคาร์บอนลดลงจากกิจกรรมการท่องเที่ยวในจังหวัด  
โครงการ 8 = จำนวนนักท่องเที่ยวเพิ่มขึ้น ชุมชนมีรายได้เพิ่มขึ้น ผู้ประกอบการและชุมชนมีขีดความสามารถในการแข่งขันด้านการตลาด </t>
  </si>
  <si>
    <t>โครงการ 5 = ชุมชนมีรายได้จากการขายวัตถุดิบในท้องถิ่นเพิ่มขึ้น คุณภาพชีวิตของประชาชนและนักท่องเที่ยวดีขึ้น คุณภาพสิ่งแวดล้อมดีขึ้น สร้างความยั่งยืนให้เกิดขึ้นกับแหล่งท่องเที่ยว
โครงการ 8 = จำนวนเงินที่ใช้ในการเยียวยารักษาลดลง เป็นพื้นที่ต้นแบบในการท่องเที่ยวให้กับพื้นที่อื่นๆในประเทศ</t>
  </si>
  <si>
    <t xml:space="preserve">ผลผลิต = จำนวนชนิดพันธุ์ที่ได้รับการฟื้นฟู ข้อมูลเขตพื้นที่ในการเข้าถึงพื้นที่ชุ่มน้ำ ระบบเติมเต็มแหล่งน้ำท้องถิ่น คู่มือหรือหลักสูตรสำหรับการอนุรักษ์ทรัพยากรท้องถิ่น     
</t>
  </si>
  <si>
    <t xml:space="preserve">ผลลัพธ์ = พื้นที่ท่องเที่ยวมีความอุดมสมบูรณ์และมีความหลากหลายทางชีวภาพเพิ่มขึ้น    
</t>
  </si>
  <si>
    <t xml:space="preserve">ผลกระทบ = ทรัพยากรธรรมชาติสามารถให้บริการเชิงนิเวศวิทยาได้อย่างยั่งยืน </t>
  </si>
  <si>
    <t xml:space="preserve">ผลผลิต = ระบบการจัดการของเสียในแหล่งท่องเที่ยวอย่างน้อย 2 ระบบ ระบบการจัดการน้ำเสียและระบบการจัดการขยะ อย่างน้อย 5 แหล่ง จำนวนคนที่สามารถใช้ระบบการจัดการของเสียที่เกิดขึ้นอย่างน้อย 10 คน        
</t>
  </si>
  <si>
    <t xml:space="preserve">ผลลัพธ์ = ชุมชนมีรายได้เพิ่มขึ้น และค่าใช้จ่ายในการเยียวยาผู้ได้รับผลกระทบจากการเกิดภัยพิบัติลดลง ได้ระบบต้นแบบที่สามารถขยายและนำไปปรับใช้ในพื้นที่อื่นๆได้
</t>
  </si>
  <si>
    <t>ผลกระทบ =  คุณภาพสิ่งแวดล้อมดีขึ้น คุณภาพชีวิตของประชาชนดีขึ้น</t>
  </si>
  <si>
    <t xml:space="preserve">ผลผลิต = มีหลักเกณฑ์ในการประเมินด้านความปลอดภัยและสุขอนามัยในพื้นที่ท่องเที่ยว จำนวนผู้ประกอบการชุมชนหรือหน่วยงานที่ผ่านการอบรมอย่างน้อย 200 คน ต้นแบบพื้นที่ท่องเที่ยวปลอดภัยอย่างน้อย 10 พื้นที่
</t>
  </si>
  <si>
    <t xml:space="preserve">ผลลัพธ์ = จำนวนนักท่องเที่ยวเพิ่มขึ้น ชุมชนมีรายได้เพิ่มขึ้น ผู้ประกอบการและชุมชนมีขีดความสามารถในการแข่งขันด้านการตลาด 
</t>
  </si>
  <si>
    <t>ผลกระทบ = จำนวนเงินที่ใช้ในการเยียวยารักษาลดลง เป็นพื้นที่ต้นแบบในการท่องเที่ยวให้กับพื้นที่อื่นๆในประเทศ</t>
  </si>
  <si>
    <t xml:space="preserve">ผลผลิต = ข้อมูลแหล่งท่องเที่ยวที่อยู่ภายใต้ความเสี่ยงของน้ำท่วมในพื้นที่จังหวัดสุราษฎร์ธานี ระบบระบายน้ำหรือแนวกั้นน้ำท่วม และระบบเตือนภัยในในแหล่งท่องเที่ยว
</t>
  </si>
  <si>
    <t>ข้อมูลจำนวนแหล่งท่องเที่ยวที่อยู่ภายใต้ความเสี่ยงจากภัยน้ำท่วม ไม่น้อยกว่าร้อยละ 90</t>
  </si>
  <si>
    <t xml:space="preserve">โครงการ 1 = ข้อมูลแหล่งท่องเที่ยวที่อยู่ภายใต้ความเสี่ยงของน้ำท่วมในพื้นที่จังหวัดสุราษฎร์ธานี 
ระบบระบายน้ำหรือแนวกั้นน้ำท่วม และระบบเตือนภัยในในแหล่งท่องเที่ยว
โครงการ 2 = จำนวนชนิดพันธุ์ที่ได้รับการฟื้นฟู 
ข้อมูลเขตพื้นที่ในการเข้าถึงพื้นที่ชุ่มน้ำ 
ระบบเติมเต็มแหล่งน้ำท้องถิ่น 
คู่มือหรือหลักสูตรสำหรับการอนุรักษ์ทรัพยากรท้องถิ่น 
โครงการที่ 3 = ระบบการจัดการของเสียในแหล่งท่องเที่ยวอย่างน้อย 2 ระบบ 
ระบบการจัดการน้ำเสียและระบบการจัดการขยะ อย่างน้อย 5 แหล่ง 
จำนวนคนที่สามารถใช้ระบบการจัดการของเสียที่เกิดขึ้นอย่างน้อย 10 คน                                                                                                                                       </t>
  </si>
  <si>
    <t>ปีละครั้ง</t>
  </si>
  <si>
    <t>ททท
ปภ.จังหวัดสุราษฎร์ธานี
ท้องถิ่นจังหวัด
อบจ</t>
  </si>
  <si>
    <t xml:space="preserve">ลงสำรวจพื้นที่
รวบรวมจากรายงานของหน่วยงานที่เกี่ยวข้อง
</t>
  </si>
  <si>
    <t>ชุมชนในพื้นที่
ผู้ประกอบการในพื้นที่แหล่งท่องเที่ยว
หน่วยงานในพื้นที่ทั้งภาครัฐและเอกชนที่เกี่ยวข้อง</t>
  </si>
  <si>
    <t>ผู้เชี่ยวชาญ</t>
  </si>
  <si>
    <t xml:space="preserve">โครงการ 1 = กิจกรรมสำรวจพื้นที่ท่องเที่ยวที่อยู่ภายใต้ความเสี่ยงจากภัยน้ำท่วม 
กิจกรรมสร้างแนวกันน้ำท่วมในพื้นที่ท่องเที่ยว
จัดทำระบบการระบายน้ำในพื้นที่ท่องเที่ยว 
จัดทำระบบแจ้งเตือนภัยในแหล่งท่องเที่ยว
โครงการ 2 = กิจกรรมส่งเสริมการท่องเที่ยวเชิงนิเวศน์ในพื้นที่อนุรักษ์ กิจกกรรมการฟื้นฟูความหลากหลายทางชีวภาพทั้งทางบกและทางทะเล จัดทำระบบช่วยเติมเต็มและกรองน้ำต้นทุนแหล่งน้ำท้องถิ่น มีการสร้างพื้นที่เฉพาะสำหรับผู้คนในการเข้าถึงพื้นที่ชุ่มน้ำ                                                                                                                                                                                                                             โครงการที่ 3 = กิจกรรมสำรวจสภาพการจัดการของเสียในพื้นที่แหล่งท่องเที่ยว กิจกรรมจัดทำระบบการจัดการของเสียในแหล่งท้องเที่ยวอย่างถูกต้องตามหลักสุขาภิบาล กิจกรรมอบรมเชิงปฏิบัติการให้ความรู้แก่ชุมชนในการจัดการระบบการจัดการของเสีย ประเมินศักยภาพของระบบการจัดการของเสีย </t>
  </si>
  <si>
    <t>สำนักงานจังหวัดสุราษฎร์ธานี
 สำนักงานการท่องเที่ยวและกีฬาจังหวัดสุราษฎร์ธานี
 สำนักงานส่งเสริมการปกครองท้องถิ่นจังหวัดสุราษฎร์ธานี
สำนักงานป้องกันและบรรเทาสาธารณะภัย</t>
  </si>
  <si>
    <t>คงไว้ซึ่งความสวยงามและความอุดมสมบูรณ์ของแหล่งท่องเที่ยว</t>
  </si>
  <si>
    <t>มีการจัดสรรงบประมาณสำหรับการพัฒนาแหล่งท่องเที่ยวที่อยู่ภายใต้ความเสี่ยงของภัยธรรมชาติ</t>
  </si>
  <si>
    <t xml:space="preserve">โครงการ 1โครงการพัฒนาสถานที่ท่องเที่ยวในพื้นที่เสี่ยงจากภัยพิบัติทางธรรมชาติ/
1.1 กิจกรรมสำรวจพื้นที่ท่องเที่ยวที่อยู่ภายใต้ความเสี่ยงจากภัยน้ำท่วม 
1.2 กิจกรรมสร้างแนวกันน้ำท่วมในพื้นที่ท่องเที่ยว 
1.3 จัดทำระบบการระบายน้ำในพื้นที่ท่องเที่ยว 
1.4 จัดทำระบบแจ้งเตือนภัยในแหล่งท่องเที่ยว
</t>
  </si>
  <si>
    <t>มีการวางแผนการดำเนินงาน</t>
  </si>
  <si>
    <t xml:space="preserve">โครงการ 2 โครงการอนุรักษ์ทรัพยากรธรรมชาติทางบกทางทะเลและพื้นที่ชุ่มน้ำสำหรับรองรับการท่องเที่ยว
2.1 กิจกรรมส่งเสริมการท่องเที่ยวเชิงนิเวศน์ในพื้นที่อนุรักษ์ 
2.2 กิจกกรรมการฟื้นฟูความหลากหลายทางชีวภาพทั้งทางบกและทางทะเล 
2.3 จัดทำระบบช่วยเติมเต็มและกรองน้ำต้นทุนแหล่งน้ำท้องถิ่น 
2.4 กิจกรรมการสร้างพื้นที่เฉพาะสำหรับผู้คนในการเข้าถึงพื้นที่ชุ่มน้ำ </t>
  </si>
  <si>
    <t>จำนวนแหล่งท่องเที่ยวที่ได้รับการพัฒนาและป้องกันจากความเสี่ยงเนื่องจากภัยน้ำท่วมไม่น้อยกว่าร้อยละ 50 จากสภาพปกติ</t>
  </si>
  <si>
    <t>การเพิ่มขึ้นของพื้นที่ป่าร้อยละ 10</t>
  </si>
  <si>
    <t>ชนิดพันธุ์ของสิ่งมีชีวิตได้รับการอนุรักษ์และคุ้มครองไม่น้อยกว่า 3 ชนิด</t>
  </si>
  <si>
    <t>ปริมาณสิ่งมีชีวิตเพิ่มขึ้น</t>
  </si>
  <si>
    <t xml:space="preserve">สำนักงานสิ่งแวดล้อมและควบคุมมลพิษที่ 14 (สุราษฎร์ธานี) 
สำนักงานทรัพยากรธรรมชาติและสิ่งแวดล้อมจังหวัดสุราษฎร์ธานี
สำนักงานประมงจังหวัดสุราษฎรานี 
สำนักงานทรัพยากรทางทะเลและชายฝั่งที่ 4  </t>
  </si>
  <si>
    <t>เก็บรวบรวมข้อมูลจากรายงานวิจัยหน่วยงานต่าง ๆ 
การลงสำรวจพื้นที่
การเก็บข้อมูลภาคสนาม</t>
  </si>
  <si>
    <t>ปีละสองครั้ง</t>
  </si>
  <si>
    <t xml:space="preserve">โครงการ 3 โครงการจัดทำระบบการจัดการของเสียในพื้นที่ท่องเที่ยว
3.1 กิจกรรมสำรวจสภาพการจัดการของเสียในพื้นที่แหล่งท่องเที่ยว 
3.2 กิจกรรมจัดทำระบบการจัดการของเสียในแหล่งท้องเที่ยวอย่างถูกต้องตามหลักสุขาภิบาล
3.3 กิจกรรมอบรมเชิงปฏิบัติการให้ความรู้แก่ชุมชนในการจัดการระบบการจัดการของเสีย 
3.4 กิจกรรมประเมินศักยภาพของระบบการจัดการของเสีย </t>
  </si>
  <si>
    <t>โครงการ 5 โครงการส่งเสริมการท่องเที่ยวคาร์บอนต่ำ
5.1 กิจกรรมส่งเสริมการใช้พลังงานทางเลือกในสถานประกอบการท่องเที่ยว
5.2 กิจกรรมการท่องเที่ยวและปลูกป่า 
5.3 กิจกรรมท่องเที่ยวที่ลดขยะ และเก็บขยะ 
5.4 กิจกรรมส่งเสริมให้ใช้วัตถุดิบท้องถิ่นสำหรับปรุงเป็นอาหารในสถานประกอบการ 
5.5 กิจกรรมส่งเสริมการท่องเที่ยวที่ลดการใช้พลังงาน</t>
  </si>
  <si>
    <t>โครงการ 8 โครงการท่องเที่ยวปลอดภัยใส่ใจสุขภาพ
8.1 กิจกรรมการจัดทำหลักเกณฑ์ด้านความปลอดภัยและสุขอนามัยในพื้นที่ท่องเที่ยว
8.2 กิจกรรมการจัดทำแนวทางบริหารและจัดการความเสี่ยงในพื้นที่ท่องเที่ยวให้มีความปลอดภัย 
8.3 กิจกรรมจัดอบรมให้ความรู้เชิงปฏิบัติการกิจกรรมลงพื้นที่ตรวจประเมินให้คำปรึกษาแก่ชุมชนในการเป็นพื้นที่ท่องเที่ยวปลอดภัยต้นแบบ</t>
  </si>
  <si>
    <t>ระบบการจัดการน้ำเสียและขยะมูลฝอยที่ใช้งานได้จริง อย่างน้อย 2 ระบบ</t>
  </si>
  <si>
    <t>สถานประกอบการท่องเที่ยวเข้าร่วมโครงการเพิ่มขึ้นอย่างน้อยร้อยละ 50</t>
  </si>
  <si>
    <t>สถานประกอบการท่องเที่ยวผ่านเกณฑ์ด้านความปลอดภัยและสุขภาพอนามัย อย่างน้อยร้อยละ 10</t>
  </si>
  <si>
    <t>สาธารณสุขจังหวัด เทศบาลจังหวัดสุราษฎร์ธานี องค์การบริหารส่วนจังหวัดสุราษฎร์ธานี องค์กรบริหารส่วนท้องถิ่น</t>
  </si>
  <si>
    <t>ข้อมูลทุติยภูมิจากหน่วยงานที่เกี่ยวข้อง การประชุมร่วมกับหน่วยงานของรัฐและหน่วยงานที่เกี่ยวข้อง และงานวิจัยด้านระบบการจัดการของเสียจากน้ำเสียและขยะ</t>
  </si>
  <si>
    <t>สาธารณสุขจังหวัด เทศบาลจังหวัดสุราษฎร์ธานี องค์การบริหารส่วนจังหวัดสุราษฎร์ธานี องค์การบริหารส่วนท้องถิ่น</t>
  </si>
  <si>
    <t>2 ครั้งต่อปี</t>
  </si>
  <si>
    <t>วิศวกรออกแบบระบบ สาธารณสุขจังหวัด เทศบาลจังหวัดสุราษฎร์ธานี องค์การบริหารส่วนจังหวัดสุราษฎร์ธานี องค์การบริหารส่วนท้องถิ่น</t>
  </si>
  <si>
    <t>ชาวบ้านใกล้เคียงพื้นที่เสี่ยงจากแหล่งกำเนิดของเสียในแหล่งท่องเที่ยว</t>
  </si>
  <si>
    <t>ความสะอาดปลอดภัยในพื้นที่จากระบบการจัดการของเสียเดิมที่มี</t>
  </si>
  <si>
    <t>จำนวนระบบการจัดการของเสียน้ำเสียและขยะ ใช้งานได้จริง อย่างน้อย 2 ระบบ</t>
  </si>
  <si>
    <t>ข้อมูลทุติยภูมิจากหน่วยงานที่เกี่ยวข้อง การประชุมร่วมกับหน่วยงานของรัฐและหน่วยงานที่เกี่ยวข้อง และงานวิจัยการจัดการขยะ</t>
  </si>
  <si>
    <t>สาธารณสุขจังหวัด เทศบาลจังหวัดสุราษฎร์ธานี องค์กรบริหารส่วนจังหวัดสุราษฎร์ธานี องค์กรบริหารส่วนท้องถิ่น</t>
  </si>
  <si>
    <t>ปริมาณขยะในพื้นที่ท่องเที่ยว</t>
  </si>
  <si>
    <t>ชาวบ้านใกล้เคียงพื้นที่เสี่ยงจากแหล่งกำเนิดของเสียในแหล่งท่องเที่ยว ผู้ประกอบการในพื้นที่ท่องเที่ยว</t>
  </si>
  <si>
    <t>จำนวนสถานประกอบการก่อนเข้าร่วมโครงการ</t>
  </si>
  <si>
    <t>สาธารณสุขจังหวัด เทศบาลจังหวัดสุราษฎร์ธานี องค์การบริหารส่วนจังหวัดสุราษฎร์ธานี องค์การบริหารส่วนท้องถิ่น ผู้นำชุมชน ประกอบการการท่องเที่ยว</t>
  </si>
  <si>
    <t>ข้อมูลทุติยภูมิจากหน่วยงานที่เกี่ยวข้อง การประชุมร่วมกับหน่วยงานของรัฐและหน่วยงานที่เกี่ยวข้อง และงานวิจัยด้านการประเมินความเสี่ยงด้านความปลอดภัยและสุขอนามัย</t>
  </si>
  <si>
    <t>มาตรฐานด้านความปลอดภัยและสุขอนามัยในพื้นที่ท่องเที่ยว</t>
  </si>
  <si>
    <t xml:space="preserve">พื้นที่อนุรักษ์ในทุกพื้นที่ของจังหวัดสุราษฎร์ธานี 
ประชาชนในพื้นที่ 
สถานประกอบกิจการท่องเที่ยวในพื้นที่
</t>
  </si>
  <si>
    <t xml:space="preserve">การจัดทำแผนการดำเนินจากหน่วยงานที่เกี่ยวข้อง
</t>
  </si>
  <si>
    <t>รักษาไว้ซึ่งความสวยงามและความอุดมสมบูรณ์ของทรัพยากรธรรมชาติทางบกและทางทะเล</t>
  </si>
  <si>
    <t>ปริมาณของเสียเหลือทิ้งจากกิจกรรมที่เกี่ยวข้องกับการท่องเที่ยวลดลง</t>
  </si>
  <si>
    <t>การใช้ปริมาณพลังงานในภาคส่วนการท่องเที่ยวลดน้อยลง</t>
  </si>
  <si>
    <t>ปริมาณของเสียและการใช้พลังงานจากกิจกรรมการท่องเที่ยวลดลงร้อยละ 10</t>
  </si>
  <si>
    <t>แผนการจัดทำความเสี่ยงเพื่อสร้างความปลอดภัยและสุขอนามัยในแหล่งท่องเที่ยว</t>
  </si>
  <si>
    <t>การทำลายภาพลักษณ์ของจังหวัด (ประเทศไทย)ในด้านคุณค่าของเงินที่จ่ายและจุดหมายปลายทางอันดับแรกสุดของนักท่องเที่ยว</t>
  </si>
  <si>
    <t>สุราษฎร์ธานี</t>
  </si>
  <si>
    <t>การท่องเที่ยว การจัดการทรัพยากรธรรมชาติ</t>
  </si>
  <si>
    <t xml:space="preserve">โครงการ 1 โครงการจัดการแหล่งท่องเที่ยวทางธรรมชาติและสิ่งปลูกสร้างสถาปัตยกรรมที่มีคุณค่าเชิงศิลปกรรม 
โครงการ 2 โครงการฐานข้อมูลแผนที่พื้นที่เกษตรเสี่ยงภัย และส่งเสริมการเกษตร ปศุสัตว์ และการประมง 
โครงการ 3 โครงการอนุรักษ์และฟื้นฟูระบบนิเวศและทรัพยากรธรรมชาติ 
โครงการ 4 โครงการฐานข้อมูลแผนที่เสี่ยงภัยและเครือข่ายเฝ้าระวังภัยพิบัติเพื่อประสิทธิภาพในการบริหารจัดการน้ำ </t>
  </si>
  <si>
    <t xml:space="preserve">โครงการ 5 โครงการป้องกันและบรรเทาสาธารณภัยจากการเปลี่ยนแปลงสภาพภูมิอากาศ
โครงการ 6 โครงการพัฒนาระบบเฝ้าระวังและควบคุมโรค และการเพิ่มขีดความสามารถในการป้องกันและดูแลสุขภาพ
</t>
  </si>
  <si>
    <t>รักษาไว้ซึ่งความอุดมสมบูรณ์ ลักษณะและความสวยงามของสิ่งดึงดูดทางธรรมชาติและลดการสูญเสียชีวิตและความหลากหลายทางชีวภาพ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</si>
</sst>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17" borderId="1" xfId="0" applyFont="1" applyFill="1" applyBorder="1"/>
    <xf numFmtId="0" fontId="5" fillId="17" borderId="1" xfId="0" applyFont="1" applyFill="1" applyBorder="1" applyAlignment="1">
      <alignment wrapText="1"/>
    </xf>
    <xf numFmtId="0" fontId="5" fillId="17" borderId="1" xfId="0" applyFont="1" applyFill="1" applyBorder="1" applyAlignment="1">
      <alignment horizontal="left" vertical="center" wrapText="1"/>
    </xf>
    <xf numFmtId="0" fontId="5" fillId="17" borderId="1" xfId="0" applyFont="1" applyFill="1" applyBorder="1" applyAlignment="1">
      <alignment horizontal="left" vertical="center"/>
    </xf>
    <xf numFmtId="0" fontId="8" fillId="0" borderId="0" xfId="0" applyFont="1"/>
    <xf numFmtId="0" fontId="5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5" fillId="14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9" fillId="0" borderId="0" xfId="0" applyFont="1"/>
    <xf numFmtId="0" fontId="5" fillId="16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16" borderId="0" xfId="0" applyFill="1" applyAlignment="1">
      <alignment horizontal="center"/>
    </xf>
    <xf numFmtId="0" fontId="5" fillId="17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6" fillId="18" borderId="0" xfId="0" applyFont="1" applyFill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0" xfId="0" applyFont="1"/>
    <xf numFmtId="0" fontId="3" fillId="0" borderId="1" xfId="0" applyFont="1" applyBorder="1" applyAlignment="1">
      <alignment horizontal="left" vertical="top" wrapText="1" readingOrder="1"/>
    </xf>
    <xf numFmtId="0" fontId="5" fillId="16" borderId="7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12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16" borderId="7" xfId="0" applyFont="1" applyFill="1" applyBorder="1" applyAlignment="1">
      <alignment horizontal="left" vertical="top" wrapText="1"/>
    </xf>
    <xf numFmtId="0" fontId="5" fillId="16" borderId="7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wrapText="1"/>
    </xf>
    <xf numFmtId="0" fontId="13" fillId="0" borderId="1" xfId="1" applyFill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 wrapText="1"/>
    </xf>
    <xf numFmtId="0" fontId="5" fillId="16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left" vertical="center" wrapText="1"/>
    </xf>
    <xf numFmtId="0" fontId="5" fillId="16" borderId="5" xfId="0" applyFont="1" applyFill="1" applyBorder="1" applyAlignment="1">
      <alignment horizontal="left" vertical="top" wrapText="1"/>
    </xf>
    <xf numFmtId="0" fontId="5" fillId="16" borderId="7" xfId="0" applyFont="1" applyFill="1" applyBorder="1" applyAlignment="1">
      <alignment horizontal="left" vertical="top"/>
    </xf>
    <xf numFmtId="0" fontId="5" fillId="16" borderId="6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14</xdr:row>
      <xdr:rowOff>82550</xdr:rowOff>
    </xdr:from>
    <xdr:to>
      <xdr:col>9</xdr:col>
      <xdr:colOff>581025</xdr:colOff>
      <xdr:row>24</xdr:row>
      <xdr:rowOff>20892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25400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7582"/>
          <a:ext cx="4673974" cy="6506510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10</xdr:col>
      <xdr:colOff>67235</xdr:colOff>
      <xdr:row>7</xdr:row>
      <xdr:rowOff>74706</xdr:rowOff>
    </xdr:from>
    <xdr:to>
      <xdr:col>10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10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10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54334</xdr:colOff>
      <xdr:row>29</xdr:row>
      <xdr:rowOff>42786</xdr:rowOff>
    </xdr:from>
    <xdr:to>
      <xdr:col>10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ata.go.th/blog/accident" TargetMode="External"/><Relationship Id="rId1" Type="http://schemas.openxmlformats.org/officeDocument/2006/relationships/hyperlink" Target="https://data.go.th/blog/acciden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4"/>
  <sheetViews>
    <sheetView topLeftCell="A10" zoomScale="85" zoomScaleNormal="85" workbookViewId="0">
      <selection activeCell="A13" sqref="A13:XFD14"/>
    </sheetView>
  </sheetViews>
  <sheetFormatPr defaultColWidth="8.81640625" defaultRowHeight="13"/>
  <cols>
    <col min="1" max="9" width="8.81640625" style="53"/>
    <col min="10" max="10" width="8.81640625" style="53" customWidth="1"/>
    <col min="11" max="16384" width="8.81640625" style="53"/>
  </cols>
  <sheetData>
    <row r="1" spans="1:13" s="52" customFormat="1" ht="22" customHeight="1">
      <c r="A1" s="52" t="s">
        <v>0</v>
      </c>
    </row>
    <row r="3" spans="1:13" ht="41.5" customHeight="1">
      <c r="A3" s="84" t="s">
        <v>144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1.75" customHeight="1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27.75" customHeight="1">
      <c r="A5" s="84" t="s">
        <v>145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20.25" customHeight="1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ht="29.25" customHeight="1">
      <c r="A7" s="84" t="s">
        <v>146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ht="18" customHeight="1">
      <c r="A8" s="87" t="s">
        <v>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 ht="55.5" customHeight="1">
      <c r="A9" s="84" t="s">
        <v>147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ht="18.75" customHeight="1">
      <c r="A10" s="85" t="s">
        <v>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52.5" customHeight="1">
      <c r="A11" s="84" t="s">
        <v>148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ht="18.75" customHeight="1">
      <c r="A12" s="85" t="s">
        <v>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>
      <c r="A13" s="52" t="s">
        <v>3</v>
      </c>
      <c r="H13" s="54"/>
    </row>
    <row r="14" spans="1:13">
      <c r="H14" s="54"/>
    </row>
    <row r="15" spans="1:1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1:1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1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1:13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1:13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5:M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.5"/>
  <sheetData>
    <row r="1" spans="1:13" ht="21">
      <c r="A1" s="89" t="s">
        <v>87</v>
      </c>
      <c r="B1" s="89"/>
      <c r="C1" s="89"/>
      <c r="D1" s="89"/>
    </row>
    <row r="3" spans="1:13" ht="38.15" customHeight="1">
      <c r="A3" s="90" t="s">
        <v>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41.15" customHeight="1">
      <c r="A4" s="90" t="s">
        <v>89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21.65" customHeight="1">
      <c r="A5" s="91" t="s">
        <v>90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5" customHeight="1">
      <c r="A6" s="88" t="s">
        <v>91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92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>
      <c r="A8" s="88" t="s">
        <v>93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>
      <c r="A9" s="88" t="s">
        <v>94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1" spans="1:13">
      <c r="A11" s="88" t="s">
        <v>95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DH76"/>
  <sheetViews>
    <sheetView zoomScale="60" zoomScaleNormal="60" workbookViewId="0">
      <selection activeCell="B1" sqref="B1:B2"/>
    </sheetView>
  </sheetViews>
  <sheetFormatPr defaultColWidth="8.81640625" defaultRowHeight="15.5"/>
  <cols>
    <col min="1" max="1" width="14.1796875" style="13" customWidth="1"/>
    <col min="2" max="2" width="37.1796875" style="13" customWidth="1"/>
    <col min="3" max="3" width="6.81640625" style="13" customWidth="1"/>
    <col min="4" max="4" width="6.1796875" style="13" customWidth="1"/>
    <col min="5" max="5" width="39.453125" style="13" customWidth="1"/>
    <col min="6" max="7" width="5.453125" style="13" customWidth="1"/>
    <col min="8" max="8" width="36.1796875" style="13" customWidth="1"/>
    <col min="9" max="10" width="6.81640625" style="13" customWidth="1"/>
    <col min="11" max="11" width="24.1796875" style="13" customWidth="1"/>
    <col min="12" max="12" width="6.1796875" style="13" customWidth="1"/>
    <col min="13" max="13" width="5.81640625" style="13" customWidth="1"/>
    <col min="14" max="14" width="36" style="13" customWidth="1"/>
    <col min="15" max="16384" width="8.81640625" style="13"/>
  </cols>
  <sheetData>
    <row r="1" spans="1:14">
      <c r="A1" s="13" t="s">
        <v>4</v>
      </c>
      <c r="B1" s="13" t="s">
        <v>298</v>
      </c>
    </row>
    <row r="2" spans="1:14">
      <c r="A2" s="13" t="s">
        <v>5</v>
      </c>
      <c r="B2" s="13">
        <v>2566</v>
      </c>
    </row>
    <row r="4" spans="1:14" ht="29.15" customHeight="1">
      <c r="C4" s="92" t="s">
        <v>8</v>
      </c>
      <c r="D4" s="92"/>
      <c r="E4" s="92"/>
      <c r="F4" s="93" t="s">
        <v>9</v>
      </c>
      <c r="G4" s="93"/>
      <c r="H4" s="93"/>
      <c r="I4" s="94" t="s">
        <v>10</v>
      </c>
      <c r="J4" s="95"/>
      <c r="K4" s="96"/>
      <c r="L4" s="97" t="s">
        <v>14</v>
      </c>
      <c r="M4" s="97"/>
      <c r="N4" s="97"/>
    </row>
    <row r="5" spans="1:14">
      <c r="A5" s="14" t="s">
        <v>6</v>
      </c>
      <c r="B5" s="14" t="s">
        <v>7</v>
      </c>
      <c r="C5" s="15" t="s">
        <v>11</v>
      </c>
      <c r="D5" s="16" t="s">
        <v>12</v>
      </c>
      <c r="E5" s="17" t="s">
        <v>13</v>
      </c>
      <c r="F5" s="15" t="s">
        <v>11</v>
      </c>
      <c r="G5" s="16" t="s">
        <v>12</v>
      </c>
      <c r="H5" s="17" t="s">
        <v>13</v>
      </c>
      <c r="I5" s="15" t="s">
        <v>11</v>
      </c>
      <c r="J5" s="16" t="s">
        <v>12</v>
      </c>
      <c r="K5" s="17" t="s">
        <v>40</v>
      </c>
      <c r="L5" s="15" t="s">
        <v>11</v>
      </c>
      <c r="M5" s="16" t="s">
        <v>12</v>
      </c>
      <c r="N5" s="17" t="s">
        <v>13</v>
      </c>
    </row>
    <row r="6" spans="1:14" s="64" customFormat="1" ht="93">
      <c r="A6" s="98" t="s">
        <v>15</v>
      </c>
      <c r="B6" s="2" t="s">
        <v>16</v>
      </c>
      <c r="C6" s="62" t="s">
        <v>11</v>
      </c>
      <c r="D6" s="63"/>
      <c r="E6" s="63" t="s">
        <v>169</v>
      </c>
      <c r="F6" s="62" t="s">
        <v>11</v>
      </c>
      <c r="G6" s="63"/>
      <c r="H6" s="63" t="s">
        <v>170</v>
      </c>
      <c r="I6" s="62" t="s">
        <v>11</v>
      </c>
      <c r="J6" s="63"/>
      <c r="K6" s="63" t="s">
        <v>171</v>
      </c>
      <c r="L6" s="62" t="s">
        <v>11</v>
      </c>
      <c r="M6" s="63"/>
      <c r="N6" s="63" t="s">
        <v>217</v>
      </c>
    </row>
    <row r="7" spans="1:14" s="64" customFormat="1" ht="108.5">
      <c r="A7" s="99"/>
      <c r="B7" s="2" t="s">
        <v>17</v>
      </c>
      <c r="C7" s="62" t="s">
        <v>11</v>
      </c>
      <c r="D7" s="65"/>
      <c r="E7" s="63" t="s">
        <v>172</v>
      </c>
      <c r="F7" s="62" t="s">
        <v>11</v>
      </c>
      <c r="G7" s="65"/>
      <c r="H7" s="63" t="s">
        <v>173</v>
      </c>
      <c r="I7" s="62" t="s">
        <v>11</v>
      </c>
      <c r="J7" s="65"/>
      <c r="K7" s="63" t="s">
        <v>174</v>
      </c>
      <c r="L7" s="15" t="s">
        <v>11</v>
      </c>
      <c r="M7" s="63"/>
      <c r="N7" s="63" t="s">
        <v>218</v>
      </c>
    </row>
    <row r="8" spans="1:14" s="64" customFormat="1" ht="77.5">
      <c r="A8" s="99"/>
      <c r="B8" s="2" t="s">
        <v>18</v>
      </c>
      <c r="C8" s="62" t="s">
        <v>11</v>
      </c>
      <c r="D8" s="63"/>
      <c r="E8" s="63" t="s">
        <v>177</v>
      </c>
      <c r="F8" s="62" t="s">
        <v>11</v>
      </c>
      <c r="G8" s="63"/>
      <c r="H8" s="63" t="s">
        <v>177</v>
      </c>
      <c r="I8" s="62" t="s">
        <v>11</v>
      </c>
      <c r="J8" s="63"/>
      <c r="K8" s="63" t="s">
        <v>175</v>
      </c>
      <c r="L8" s="15" t="s">
        <v>11</v>
      </c>
      <c r="M8" s="63"/>
      <c r="N8" s="63" t="s">
        <v>176</v>
      </c>
    </row>
    <row r="9" spans="1:14" ht="77.5">
      <c r="A9" s="99"/>
      <c r="B9" s="2" t="s">
        <v>19</v>
      </c>
      <c r="C9" s="62" t="s">
        <v>11</v>
      </c>
      <c r="D9" s="14"/>
      <c r="E9" s="63" t="s">
        <v>195</v>
      </c>
      <c r="F9" s="62" t="s">
        <v>11</v>
      </c>
      <c r="G9" s="14"/>
      <c r="H9" s="63" t="s">
        <v>196</v>
      </c>
      <c r="I9" s="62" t="s">
        <v>11</v>
      </c>
      <c r="J9" s="14"/>
      <c r="K9" s="14"/>
      <c r="L9" s="15" t="s">
        <v>11</v>
      </c>
      <c r="M9" s="14"/>
      <c r="N9" s="14"/>
    </row>
    <row r="10" spans="1:14" s="64" customFormat="1" ht="108.5">
      <c r="A10" s="99"/>
      <c r="B10" s="2" t="s">
        <v>20</v>
      </c>
      <c r="C10" s="62" t="s">
        <v>11</v>
      </c>
      <c r="D10" s="63"/>
      <c r="E10" s="63" t="s">
        <v>194</v>
      </c>
      <c r="F10" s="62" t="s">
        <v>11</v>
      </c>
      <c r="G10" s="63"/>
      <c r="H10" s="63" t="s">
        <v>197</v>
      </c>
      <c r="I10" s="62" t="s">
        <v>11</v>
      </c>
      <c r="J10" s="63"/>
      <c r="K10" s="63"/>
      <c r="L10" s="62" t="s">
        <v>11</v>
      </c>
      <c r="M10" s="63"/>
      <c r="N10" s="63"/>
    </row>
    <row r="11" spans="1:14" ht="108.5">
      <c r="A11" s="99"/>
      <c r="B11" s="2" t="s">
        <v>21</v>
      </c>
      <c r="C11" s="62" t="s">
        <v>11</v>
      </c>
      <c r="D11" s="14"/>
      <c r="E11" s="14" t="s">
        <v>178</v>
      </c>
      <c r="F11" s="62" t="s">
        <v>11</v>
      </c>
      <c r="G11" s="14"/>
      <c r="H11" s="14" t="s">
        <v>178</v>
      </c>
      <c r="I11" s="62" t="s">
        <v>11</v>
      </c>
      <c r="J11" s="14"/>
      <c r="K11" s="14"/>
      <c r="L11" s="15" t="s">
        <v>11</v>
      </c>
      <c r="M11" s="14"/>
      <c r="N11" s="14"/>
    </row>
    <row r="12" spans="1:14" ht="93">
      <c r="A12" s="99"/>
      <c r="B12" s="2" t="s">
        <v>22</v>
      </c>
      <c r="C12" s="62" t="s">
        <v>11</v>
      </c>
      <c r="D12" s="14"/>
      <c r="E12" s="14" t="s">
        <v>180</v>
      </c>
      <c r="F12" s="62" t="s">
        <v>11</v>
      </c>
      <c r="G12" s="14"/>
      <c r="H12" s="14" t="s">
        <v>180</v>
      </c>
      <c r="I12" s="62" t="s">
        <v>11</v>
      </c>
      <c r="J12" s="14"/>
      <c r="K12" s="14"/>
      <c r="L12" s="15" t="s">
        <v>11</v>
      </c>
      <c r="M12" s="14"/>
      <c r="N12" s="14"/>
    </row>
    <row r="13" spans="1:14" s="64" customFormat="1" ht="36">
      <c r="A13" s="99"/>
      <c r="B13" s="2" t="s">
        <v>23</v>
      </c>
      <c r="C13" s="62" t="s">
        <v>11</v>
      </c>
      <c r="D13" s="63"/>
      <c r="E13" s="63" t="s">
        <v>191</v>
      </c>
      <c r="F13" s="62" t="s">
        <v>11</v>
      </c>
      <c r="G13" s="63"/>
      <c r="H13" s="63" t="s">
        <v>191</v>
      </c>
      <c r="I13" s="62" t="s">
        <v>11</v>
      </c>
      <c r="J13" s="63"/>
      <c r="K13" s="63"/>
      <c r="L13" s="63"/>
      <c r="M13" s="63"/>
      <c r="N13" s="63"/>
    </row>
    <row r="14" spans="1:14" s="64" customFormat="1" ht="155">
      <c r="A14" s="100"/>
      <c r="B14" s="2" t="s">
        <v>24</v>
      </c>
      <c r="C14" s="62" t="s">
        <v>11</v>
      </c>
      <c r="D14" s="63"/>
      <c r="E14" s="63" t="s">
        <v>179</v>
      </c>
      <c r="F14" s="62" t="s">
        <v>11</v>
      </c>
      <c r="G14" s="63"/>
      <c r="H14" s="63" t="s">
        <v>179</v>
      </c>
      <c r="I14" s="62" t="s">
        <v>11</v>
      </c>
      <c r="J14" s="63"/>
      <c r="K14" s="63"/>
      <c r="L14" s="63"/>
      <c r="M14" s="63"/>
      <c r="N14" s="63"/>
    </row>
    <row r="15" spans="1:14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s="64" customFormat="1" ht="201.5">
      <c r="A16" s="98" t="s">
        <v>39</v>
      </c>
      <c r="B16" s="69" t="s">
        <v>25</v>
      </c>
      <c r="C16" s="62" t="s">
        <v>11</v>
      </c>
      <c r="D16" s="63"/>
      <c r="E16" s="63" t="s">
        <v>192</v>
      </c>
      <c r="F16" s="62" t="s">
        <v>11</v>
      </c>
      <c r="G16" s="63"/>
      <c r="H16" s="63" t="s">
        <v>192</v>
      </c>
      <c r="I16" s="63"/>
      <c r="J16" s="63"/>
      <c r="K16" s="63"/>
      <c r="L16" s="63"/>
      <c r="M16" s="63"/>
      <c r="N16" s="63"/>
    </row>
    <row r="17" spans="1:112" s="64" customFormat="1" ht="77.5">
      <c r="A17" s="99"/>
      <c r="B17" s="69" t="s">
        <v>26</v>
      </c>
      <c r="C17" s="62" t="s">
        <v>11</v>
      </c>
      <c r="D17" s="63"/>
      <c r="E17" s="63" t="s">
        <v>193</v>
      </c>
      <c r="F17" s="62" t="s">
        <v>11</v>
      </c>
      <c r="G17" s="63"/>
      <c r="H17" s="63" t="s">
        <v>193</v>
      </c>
      <c r="I17" s="63"/>
      <c r="J17" s="63"/>
      <c r="K17" s="63"/>
      <c r="L17" s="63"/>
      <c r="M17" s="63"/>
      <c r="N17" s="63"/>
    </row>
    <row r="18" spans="1:112" s="64" customFormat="1" ht="139.5">
      <c r="A18" s="99"/>
      <c r="B18" s="69" t="s">
        <v>27</v>
      </c>
      <c r="C18" s="62" t="s">
        <v>11</v>
      </c>
      <c r="D18" s="63"/>
      <c r="E18" s="63" t="s">
        <v>198</v>
      </c>
      <c r="F18" s="62" t="s">
        <v>11</v>
      </c>
      <c r="G18" s="63"/>
      <c r="H18" s="63" t="s">
        <v>198</v>
      </c>
      <c r="I18" s="63"/>
      <c r="J18" s="63"/>
      <c r="K18" s="63"/>
      <c r="L18" s="63"/>
      <c r="M18" s="63"/>
      <c r="N18" s="63"/>
    </row>
    <row r="19" spans="1:112" ht="108.5">
      <c r="A19" s="99"/>
      <c r="B19" s="3" t="s">
        <v>28</v>
      </c>
      <c r="C19" s="62" t="s">
        <v>11</v>
      </c>
      <c r="D19" s="14"/>
      <c r="E19" s="14" t="s">
        <v>199</v>
      </c>
      <c r="F19" s="62" t="s">
        <v>11</v>
      </c>
      <c r="G19" s="14"/>
      <c r="H19" s="14" t="s">
        <v>199</v>
      </c>
      <c r="I19" s="14"/>
      <c r="J19" s="14"/>
      <c r="K19" s="14"/>
      <c r="L19" s="14"/>
      <c r="M19" s="14"/>
      <c r="N19" s="14"/>
    </row>
    <row r="20" spans="1:112" ht="93">
      <c r="A20" s="99"/>
      <c r="B20" s="3" t="s">
        <v>29</v>
      </c>
      <c r="C20" s="62" t="s">
        <v>11</v>
      </c>
      <c r="D20" s="14"/>
      <c r="E20" s="14" t="s">
        <v>200</v>
      </c>
      <c r="F20" s="62" t="s">
        <v>11</v>
      </c>
      <c r="G20" s="14"/>
      <c r="H20" s="14" t="s">
        <v>200</v>
      </c>
      <c r="I20" s="14"/>
      <c r="J20" s="14"/>
      <c r="K20" s="14"/>
      <c r="L20" s="14"/>
      <c r="M20" s="14"/>
      <c r="N20" s="14"/>
    </row>
    <row r="21" spans="1:112" ht="77.5">
      <c r="A21" s="99"/>
      <c r="B21" s="3" t="s">
        <v>30</v>
      </c>
      <c r="C21" s="62" t="s">
        <v>11</v>
      </c>
      <c r="D21" s="14"/>
      <c r="E21" s="14" t="s">
        <v>201</v>
      </c>
      <c r="F21" s="62" t="s">
        <v>11</v>
      </c>
      <c r="G21" s="14"/>
      <c r="H21" s="14" t="s">
        <v>201</v>
      </c>
      <c r="I21" s="14"/>
      <c r="J21" s="14"/>
      <c r="K21" s="14"/>
      <c r="L21" s="14"/>
      <c r="M21" s="14"/>
      <c r="N21" s="14"/>
    </row>
    <row r="22" spans="1:112" ht="124">
      <c r="A22" s="99"/>
      <c r="B22" s="3" t="s">
        <v>31</v>
      </c>
      <c r="C22" s="62" t="s">
        <v>11</v>
      </c>
      <c r="D22" s="14"/>
      <c r="E22" s="14" t="s">
        <v>202</v>
      </c>
      <c r="F22" s="62" t="s">
        <v>11</v>
      </c>
      <c r="G22" s="14"/>
      <c r="H22" s="14" t="s">
        <v>202</v>
      </c>
      <c r="I22" s="14"/>
      <c r="J22" s="14"/>
      <c r="K22" s="14"/>
      <c r="L22" s="14"/>
      <c r="M22" s="14"/>
      <c r="N22" s="14"/>
    </row>
    <row r="23" spans="1:112" ht="124">
      <c r="A23" s="99"/>
      <c r="B23" s="3" t="s">
        <v>32</v>
      </c>
      <c r="C23" s="62" t="s">
        <v>11</v>
      </c>
      <c r="D23" s="14"/>
      <c r="E23" s="14" t="s">
        <v>202</v>
      </c>
      <c r="F23" s="62" t="s">
        <v>11</v>
      </c>
      <c r="G23" s="14"/>
      <c r="H23" s="14" t="s">
        <v>202</v>
      </c>
      <c r="I23" s="14"/>
      <c r="J23" s="14"/>
      <c r="K23" s="14"/>
      <c r="L23" s="14"/>
      <c r="M23" s="14"/>
      <c r="N23" s="14"/>
    </row>
    <row r="24" spans="1:112" ht="93">
      <c r="A24" s="99"/>
      <c r="B24" s="3" t="s">
        <v>33</v>
      </c>
      <c r="C24" s="62" t="s">
        <v>11</v>
      </c>
      <c r="D24" s="14"/>
      <c r="E24" s="14" t="s">
        <v>200</v>
      </c>
      <c r="F24" s="62" t="s">
        <v>11</v>
      </c>
      <c r="G24" s="14"/>
      <c r="H24" s="14" t="s">
        <v>200</v>
      </c>
      <c r="I24" s="14"/>
      <c r="J24" s="14"/>
      <c r="K24" s="14"/>
      <c r="L24" s="14"/>
      <c r="M24" s="14"/>
      <c r="N24" s="14"/>
    </row>
    <row r="25" spans="1:112" s="64" customFormat="1" ht="139.5">
      <c r="A25" s="99"/>
      <c r="B25" s="69" t="s">
        <v>34</v>
      </c>
      <c r="C25" s="62" t="s">
        <v>11</v>
      </c>
      <c r="D25" s="63"/>
      <c r="E25" s="63" t="s">
        <v>203</v>
      </c>
      <c r="F25" s="62" t="s">
        <v>11</v>
      </c>
      <c r="G25" s="63"/>
      <c r="H25" s="63" t="s">
        <v>203</v>
      </c>
      <c r="I25" s="63"/>
      <c r="J25" s="63"/>
      <c r="K25" s="63"/>
      <c r="L25" s="63"/>
      <c r="M25" s="63"/>
      <c r="N25" s="63"/>
    </row>
    <row r="26" spans="1:112" ht="170.5">
      <c r="A26" s="99"/>
      <c r="B26" s="3" t="s">
        <v>35</v>
      </c>
      <c r="C26" s="62" t="s">
        <v>11</v>
      </c>
      <c r="D26" s="14"/>
      <c r="E26" s="14" t="s">
        <v>204</v>
      </c>
      <c r="F26" s="62" t="s">
        <v>11</v>
      </c>
      <c r="G26" s="14"/>
      <c r="H26" s="14" t="s">
        <v>204</v>
      </c>
      <c r="I26" s="14"/>
      <c r="J26" s="14"/>
      <c r="K26" s="14"/>
      <c r="L26" s="14"/>
      <c r="M26" s="14"/>
      <c r="N26" s="14"/>
    </row>
    <row r="27" spans="1:112" ht="170.5">
      <c r="A27" s="99"/>
      <c r="B27" s="3" t="s">
        <v>36</v>
      </c>
      <c r="C27" s="62" t="s">
        <v>11</v>
      </c>
      <c r="D27" s="14"/>
      <c r="E27" s="14" t="s">
        <v>204</v>
      </c>
      <c r="F27" s="62" t="s">
        <v>11</v>
      </c>
      <c r="G27" s="14"/>
      <c r="H27" s="14" t="s">
        <v>204</v>
      </c>
      <c r="I27" s="14"/>
      <c r="J27" s="14"/>
      <c r="K27" s="14"/>
      <c r="L27" s="14"/>
      <c r="M27" s="14"/>
      <c r="N27" s="14"/>
    </row>
    <row r="28" spans="1:112" ht="155">
      <c r="A28" s="99"/>
      <c r="B28" s="3" t="s">
        <v>37</v>
      </c>
      <c r="C28" s="62" t="s">
        <v>11</v>
      </c>
      <c r="D28" s="14"/>
      <c r="E28" s="14" t="s">
        <v>205</v>
      </c>
      <c r="F28" s="62" t="s">
        <v>11</v>
      </c>
      <c r="G28" s="14"/>
      <c r="H28" s="14" t="s">
        <v>205</v>
      </c>
      <c r="I28" s="14"/>
      <c r="J28" s="14"/>
      <c r="K28" s="14"/>
      <c r="L28" s="14"/>
      <c r="M28" s="14"/>
      <c r="N28" s="14"/>
    </row>
    <row r="29" spans="1:112" ht="124">
      <c r="A29" s="100"/>
      <c r="B29" s="3" t="s">
        <v>38</v>
      </c>
      <c r="C29" s="62" t="s">
        <v>11</v>
      </c>
      <c r="D29" s="14"/>
      <c r="E29" s="14" t="s">
        <v>206</v>
      </c>
      <c r="F29" s="62" t="s">
        <v>11</v>
      </c>
      <c r="G29" s="14"/>
      <c r="H29" s="14" t="s">
        <v>206</v>
      </c>
      <c r="I29" s="14"/>
      <c r="J29" s="14"/>
      <c r="K29" s="14"/>
      <c r="L29" s="14"/>
      <c r="M29" s="14"/>
      <c r="N29" s="14"/>
    </row>
    <row r="30" spans="1:11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12" s="61" customFormat="1" ht="18">
      <c r="A31" s="98" t="s">
        <v>51</v>
      </c>
      <c r="B31" s="3" t="s">
        <v>41</v>
      </c>
      <c r="C31" s="14"/>
      <c r="D31" s="16" t="s">
        <v>12</v>
      </c>
      <c r="E31" s="14" t="s">
        <v>149</v>
      </c>
      <c r="F31" s="14"/>
      <c r="G31" s="15" t="s">
        <v>11</v>
      </c>
      <c r="H31" s="14" t="s">
        <v>149</v>
      </c>
      <c r="I31" s="15" t="s">
        <v>11</v>
      </c>
      <c r="J31" s="14"/>
      <c r="K31" s="14"/>
      <c r="L31" s="15" t="s">
        <v>11</v>
      </c>
      <c r="M31" s="14"/>
      <c r="N31" s="14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</row>
    <row r="32" spans="1:112" s="61" customFormat="1" ht="46.5">
      <c r="A32" s="99"/>
      <c r="B32" s="3" t="s">
        <v>42</v>
      </c>
      <c r="C32" s="14"/>
      <c r="D32" s="16" t="s">
        <v>12</v>
      </c>
      <c r="E32" s="14" t="s">
        <v>150</v>
      </c>
      <c r="F32" s="14"/>
      <c r="G32" s="15" t="s">
        <v>11</v>
      </c>
      <c r="H32" s="14" t="s">
        <v>151</v>
      </c>
      <c r="I32" s="15" t="s">
        <v>11</v>
      </c>
      <c r="J32" s="14"/>
      <c r="K32" s="14" t="s">
        <v>152</v>
      </c>
      <c r="L32" s="15" t="s">
        <v>11</v>
      </c>
      <c r="M32" s="14"/>
      <c r="N32" s="14" t="s">
        <v>158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</row>
    <row r="33" spans="1:112" s="61" customFormat="1" ht="46.5">
      <c r="A33" s="99"/>
      <c r="B33" s="3" t="s">
        <v>43</v>
      </c>
      <c r="C33" s="14"/>
      <c r="D33" s="15" t="s">
        <v>11</v>
      </c>
      <c r="E33" s="14" t="s">
        <v>153</v>
      </c>
      <c r="F33" s="14"/>
      <c r="G33" s="15" t="s">
        <v>11</v>
      </c>
      <c r="H33" s="14" t="s">
        <v>153</v>
      </c>
      <c r="I33" s="15" t="s">
        <v>11</v>
      </c>
      <c r="J33" s="14"/>
      <c r="K33" s="14" t="s">
        <v>153</v>
      </c>
      <c r="L33" s="15" t="s">
        <v>11</v>
      </c>
      <c r="M33" s="14"/>
      <c r="N33" s="14" t="s">
        <v>159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</row>
    <row r="34" spans="1:112" s="61" customFormat="1" ht="46.5">
      <c r="A34" s="99"/>
      <c r="B34" s="3" t="s">
        <v>44</v>
      </c>
      <c r="C34" s="14"/>
      <c r="D34" s="15" t="s">
        <v>11</v>
      </c>
      <c r="E34" s="14" t="s">
        <v>153</v>
      </c>
      <c r="F34" s="14"/>
      <c r="G34" s="15" t="s">
        <v>11</v>
      </c>
      <c r="H34" s="14" t="s">
        <v>153</v>
      </c>
      <c r="I34" s="15" t="s">
        <v>11</v>
      </c>
      <c r="J34" s="14"/>
      <c r="K34" s="14" t="s">
        <v>153</v>
      </c>
      <c r="L34" s="15" t="s">
        <v>11</v>
      </c>
      <c r="M34" s="14"/>
      <c r="N34" s="14" t="s">
        <v>159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</row>
    <row r="35" spans="1:112" s="61" customFormat="1" ht="46.5">
      <c r="A35" s="99"/>
      <c r="B35" s="3" t="s">
        <v>45</v>
      </c>
      <c r="C35" s="14"/>
      <c r="D35" s="16" t="s">
        <v>12</v>
      </c>
      <c r="E35" s="14"/>
      <c r="F35" s="14"/>
      <c r="G35" s="15" t="s">
        <v>11</v>
      </c>
      <c r="H35" s="14" t="s">
        <v>154</v>
      </c>
      <c r="I35" s="15" t="s">
        <v>11</v>
      </c>
      <c r="J35" s="14"/>
      <c r="K35" s="14" t="s">
        <v>154</v>
      </c>
      <c r="L35" s="15" t="s">
        <v>11</v>
      </c>
      <c r="M35" s="14"/>
      <c r="N35" s="14" t="s">
        <v>160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</row>
    <row r="36" spans="1:112" s="61" customFormat="1" ht="46.5">
      <c r="A36" s="99"/>
      <c r="B36" s="3" t="s">
        <v>46</v>
      </c>
      <c r="C36" s="14"/>
      <c r="D36" s="15" t="s">
        <v>11</v>
      </c>
      <c r="E36" s="14" t="s">
        <v>155</v>
      </c>
      <c r="F36" s="14"/>
      <c r="G36" s="15" t="s">
        <v>11</v>
      </c>
      <c r="H36" s="14" t="s">
        <v>155</v>
      </c>
      <c r="I36" s="15" t="s">
        <v>11</v>
      </c>
      <c r="J36" s="14"/>
      <c r="K36" s="14" t="s">
        <v>155</v>
      </c>
      <c r="L36" s="15" t="s">
        <v>11</v>
      </c>
      <c r="M36" s="14"/>
      <c r="N36" s="14" t="s">
        <v>161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</row>
    <row r="37" spans="1:112" s="61" customFormat="1" ht="29">
      <c r="A37" s="99"/>
      <c r="B37" s="3" t="s">
        <v>47</v>
      </c>
      <c r="C37" s="14"/>
      <c r="D37" s="15" t="s">
        <v>11</v>
      </c>
      <c r="E37" s="14" t="s">
        <v>157</v>
      </c>
      <c r="F37" s="14"/>
      <c r="G37" s="15" t="s">
        <v>11</v>
      </c>
      <c r="H37" s="82" t="s">
        <v>156</v>
      </c>
      <c r="I37" s="15" t="s">
        <v>11</v>
      </c>
      <c r="J37" s="14"/>
      <c r="K37" s="82" t="s">
        <v>156</v>
      </c>
      <c r="L37" s="15" t="s">
        <v>11</v>
      </c>
      <c r="M37" s="14"/>
      <c r="N37" s="83" t="s">
        <v>163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</row>
    <row r="38" spans="1:112" s="61" customFormat="1" ht="18">
      <c r="A38" s="99"/>
      <c r="B38" s="3"/>
      <c r="C38" s="14"/>
      <c r="D38" s="15"/>
      <c r="E38" s="14"/>
      <c r="F38" s="14"/>
      <c r="G38" s="15"/>
      <c r="H38" s="14" t="s">
        <v>157</v>
      </c>
      <c r="I38" s="15"/>
      <c r="J38" s="14"/>
      <c r="K38" s="14" t="s">
        <v>157</v>
      </c>
      <c r="L38" s="15"/>
      <c r="M38" s="14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</row>
    <row r="39" spans="1:112" s="61" customFormat="1" ht="46.5">
      <c r="A39" s="99"/>
      <c r="B39" s="3" t="s">
        <v>48</v>
      </c>
      <c r="C39" s="14"/>
      <c r="D39" s="16" t="s">
        <v>12</v>
      </c>
      <c r="E39" s="13"/>
      <c r="F39" s="14"/>
      <c r="G39" s="16" t="s">
        <v>12</v>
      </c>
      <c r="H39" s="14"/>
      <c r="I39" s="15" t="s">
        <v>11</v>
      </c>
      <c r="J39" s="14"/>
      <c r="K39" s="14" t="s">
        <v>164</v>
      </c>
      <c r="L39" s="15" t="s">
        <v>11</v>
      </c>
      <c r="M39" s="14"/>
      <c r="N39" s="14" t="s">
        <v>162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</row>
    <row r="40" spans="1:112" s="61" customFormat="1" ht="46.5">
      <c r="A40" s="99"/>
      <c r="B40" s="3" t="s">
        <v>49</v>
      </c>
      <c r="C40" s="14"/>
      <c r="D40" s="16" t="s">
        <v>12</v>
      </c>
      <c r="E40" s="14"/>
      <c r="F40" s="14"/>
      <c r="G40" s="15" t="s">
        <v>11</v>
      </c>
      <c r="H40" s="14" t="s">
        <v>165</v>
      </c>
      <c r="I40" s="15" t="s">
        <v>11</v>
      </c>
      <c r="J40" s="14"/>
      <c r="K40" s="14" t="s">
        <v>165</v>
      </c>
      <c r="L40" s="15" t="s">
        <v>11</v>
      </c>
      <c r="M40" s="14"/>
      <c r="N40" s="14" t="s">
        <v>166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</row>
    <row r="41" spans="1:112" s="61" customFormat="1" ht="54">
      <c r="A41" s="100"/>
      <c r="B41" s="3" t="s">
        <v>297</v>
      </c>
      <c r="C41" s="14"/>
      <c r="D41" s="16" t="s">
        <v>12</v>
      </c>
      <c r="E41" s="14"/>
      <c r="F41" s="14"/>
      <c r="G41" s="15" t="s">
        <v>11</v>
      </c>
      <c r="H41" s="14" t="s">
        <v>167</v>
      </c>
      <c r="I41" s="15" t="s">
        <v>11</v>
      </c>
      <c r="J41" s="14"/>
      <c r="K41" s="14" t="s">
        <v>167</v>
      </c>
      <c r="L41" s="15" t="s">
        <v>11</v>
      </c>
      <c r="M41" s="14"/>
      <c r="N41" s="14" t="s">
        <v>168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</row>
    <row r="42" spans="1:11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12" ht="55.5">
      <c r="A43" s="98" t="s">
        <v>63</v>
      </c>
      <c r="B43" s="3" t="s">
        <v>52</v>
      </c>
      <c r="C43" s="15" t="s">
        <v>11</v>
      </c>
      <c r="D43" s="66"/>
      <c r="E43" s="67" t="s">
        <v>181</v>
      </c>
      <c r="F43" s="15" t="s">
        <v>11</v>
      </c>
      <c r="G43" s="66"/>
      <c r="H43" s="67" t="s">
        <v>181</v>
      </c>
      <c r="I43" s="15" t="s">
        <v>11</v>
      </c>
      <c r="J43" s="14"/>
      <c r="K43" s="67" t="s">
        <v>181</v>
      </c>
      <c r="L43" s="14"/>
      <c r="M43" s="14"/>
      <c r="N43" s="14"/>
    </row>
    <row r="44" spans="1:112" ht="55.5">
      <c r="A44" s="99"/>
      <c r="B44" s="3" t="s">
        <v>53</v>
      </c>
      <c r="C44" s="15" t="s">
        <v>11</v>
      </c>
      <c r="D44" s="14"/>
      <c r="E44" s="67" t="s">
        <v>181</v>
      </c>
      <c r="F44" s="15" t="s">
        <v>11</v>
      </c>
      <c r="G44" s="14"/>
      <c r="H44" s="67" t="s">
        <v>181</v>
      </c>
      <c r="I44" s="15" t="s">
        <v>11</v>
      </c>
      <c r="J44" s="14"/>
      <c r="K44" s="67" t="s">
        <v>181</v>
      </c>
      <c r="L44" s="14"/>
      <c r="M44" s="14"/>
      <c r="N44" s="14"/>
    </row>
    <row r="45" spans="1:112" ht="129.5">
      <c r="A45" s="99"/>
      <c r="B45" s="3" t="s">
        <v>54</v>
      </c>
      <c r="C45" s="14"/>
      <c r="D45" s="16" t="s">
        <v>12</v>
      </c>
      <c r="E45" s="67"/>
      <c r="F45" s="14"/>
      <c r="G45" s="16" t="s">
        <v>12</v>
      </c>
      <c r="H45" s="14"/>
      <c r="I45" s="15" t="s">
        <v>11</v>
      </c>
      <c r="J45" s="14"/>
      <c r="K45" s="67" t="s">
        <v>182</v>
      </c>
      <c r="L45" s="14"/>
      <c r="M45" s="14"/>
      <c r="N45" s="14"/>
    </row>
    <row r="46" spans="1:112" ht="55.5">
      <c r="A46" s="99"/>
      <c r="B46" s="3" t="s">
        <v>55</v>
      </c>
      <c r="C46" s="15" t="s">
        <v>11</v>
      </c>
      <c r="D46" s="66"/>
      <c r="E46" s="67" t="s">
        <v>183</v>
      </c>
      <c r="F46" s="15" t="s">
        <v>11</v>
      </c>
      <c r="G46" s="66"/>
      <c r="H46" s="67" t="s">
        <v>183</v>
      </c>
      <c r="I46" s="15" t="s">
        <v>11</v>
      </c>
      <c r="J46" s="14"/>
      <c r="K46" s="67" t="s">
        <v>183</v>
      </c>
      <c r="L46" s="14"/>
      <c r="M46" s="14"/>
      <c r="N46" s="14"/>
    </row>
    <row r="47" spans="1:112" ht="74">
      <c r="A47" s="99"/>
      <c r="B47" s="3" t="s">
        <v>56</v>
      </c>
      <c r="C47" s="15" t="s">
        <v>11</v>
      </c>
      <c r="D47" s="66"/>
      <c r="E47" s="68" t="s">
        <v>184</v>
      </c>
      <c r="F47" s="15" t="s">
        <v>11</v>
      </c>
      <c r="G47" s="66"/>
      <c r="H47" s="68" t="s">
        <v>184</v>
      </c>
      <c r="I47" s="15" t="s">
        <v>11</v>
      </c>
      <c r="J47" s="14"/>
      <c r="K47" s="67" t="s">
        <v>185</v>
      </c>
      <c r="L47" s="14"/>
      <c r="M47" s="14"/>
      <c r="N47" s="14"/>
    </row>
    <row r="48" spans="1:112" ht="18.5">
      <c r="A48" s="99"/>
      <c r="B48" s="3" t="s">
        <v>57</v>
      </c>
      <c r="C48" s="15" t="s">
        <v>11</v>
      </c>
      <c r="D48" s="66"/>
      <c r="E48" s="68" t="s">
        <v>186</v>
      </c>
      <c r="F48" s="15" t="s">
        <v>11</v>
      </c>
      <c r="G48" s="66"/>
      <c r="H48" s="68" t="s">
        <v>186</v>
      </c>
      <c r="I48" s="15" t="s">
        <v>11</v>
      </c>
      <c r="J48" s="14"/>
      <c r="K48" s="68" t="s">
        <v>186</v>
      </c>
      <c r="L48" s="14"/>
      <c r="M48" s="14"/>
      <c r="N48" s="14"/>
    </row>
    <row r="49" spans="1:14" ht="18.5">
      <c r="A49" s="99"/>
      <c r="B49" s="3" t="s">
        <v>58</v>
      </c>
      <c r="C49" s="15" t="s">
        <v>11</v>
      </c>
      <c r="D49" s="66"/>
      <c r="E49" s="68" t="s">
        <v>186</v>
      </c>
      <c r="F49" s="15" t="s">
        <v>11</v>
      </c>
      <c r="G49" s="66"/>
      <c r="H49" s="68" t="s">
        <v>186</v>
      </c>
      <c r="I49" s="15" t="s">
        <v>11</v>
      </c>
      <c r="J49" s="14"/>
      <c r="K49" s="68" t="s">
        <v>186</v>
      </c>
      <c r="L49" s="14"/>
      <c r="M49" s="14"/>
      <c r="N49" s="14"/>
    </row>
    <row r="50" spans="1:14" ht="129.5">
      <c r="A50" s="99"/>
      <c r="B50" s="3" t="s">
        <v>59</v>
      </c>
      <c r="C50" s="66"/>
      <c r="D50" s="16" t="s">
        <v>12</v>
      </c>
      <c r="E50" s="14"/>
      <c r="F50" s="66"/>
      <c r="G50" s="16" t="s">
        <v>12</v>
      </c>
      <c r="H50" s="14"/>
      <c r="I50" s="15" t="s">
        <v>11</v>
      </c>
      <c r="J50" s="14"/>
      <c r="K50" s="67" t="s">
        <v>187</v>
      </c>
      <c r="L50" s="14"/>
      <c r="M50" s="14"/>
      <c r="N50" s="14"/>
    </row>
    <row r="51" spans="1:14" ht="92.5">
      <c r="A51" s="99"/>
      <c r="B51" s="3" t="s">
        <v>60</v>
      </c>
      <c r="C51" s="66"/>
      <c r="D51" s="16" t="s">
        <v>12</v>
      </c>
      <c r="E51" s="14"/>
      <c r="F51" s="66"/>
      <c r="G51" s="16" t="s">
        <v>12</v>
      </c>
      <c r="H51" s="14"/>
      <c r="I51" s="15" t="s">
        <v>11</v>
      </c>
      <c r="J51" s="14"/>
      <c r="K51" s="67" t="s">
        <v>188</v>
      </c>
      <c r="L51" s="14"/>
      <c r="M51" s="14"/>
      <c r="N51" s="14"/>
    </row>
    <row r="52" spans="1:14" ht="18.5">
      <c r="A52" s="99"/>
      <c r="B52" s="3" t="s">
        <v>61</v>
      </c>
      <c r="C52" s="15" t="s">
        <v>11</v>
      </c>
      <c r="D52" s="66"/>
      <c r="E52" s="68" t="s">
        <v>189</v>
      </c>
      <c r="F52" s="15" t="s">
        <v>11</v>
      </c>
      <c r="G52" s="66"/>
      <c r="H52" s="68" t="s">
        <v>189</v>
      </c>
      <c r="I52" s="15" t="s">
        <v>11</v>
      </c>
      <c r="J52" s="14"/>
      <c r="K52" s="68" t="s">
        <v>189</v>
      </c>
      <c r="L52" s="14"/>
      <c r="M52" s="14"/>
      <c r="N52" s="14"/>
    </row>
    <row r="53" spans="1:14" ht="37">
      <c r="A53" s="100"/>
      <c r="B53" s="3" t="s">
        <v>62</v>
      </c>
      <c r="C53" s="66"/>
      <c r="D53" s="16" t="s">
        <v>12</v>
      </c>
      <c r="E53" s="14"/>
      <c r="F53" s="66"/>
      <c r="G53" s="16" t="s">
        <v>12</v>
      </c>
      <c r="H53" s="14"/>
      <c r="I53" s="15" t="s">
        <v>11</v>
      </c>
      <c r="J53" s="14"/>
      <c r="K53" s="67" t="s">
        <v>190</v>
      </c>
      <c r="L53" s="14"/>
      <c r="M53" s="14"/>
      <c r="N53" s="14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201.5">
      <c r="A55" s="101" t="s">
        <v>77</v>
      </c>
      <c r="B55" s="3" t="s">
        <v>64</v>
      </c>
      <c r="C55" s="62" t="s">
        <v>11</v>
      </c>
      <c r="D55" s="63"/>
      <c r="E55" s="63" t="s">
        <v>207</v>
      </c>
      <c r="F55" s="62" t="s">
        <v>11</v>
      </c>
      <c r="G55" s="63"/>
      <c r="H55" s="63" t="s">
        <v>207</v>
      </c>
      <c r="I55" s="14"/>
      <c r="J55" s="14"/>
      <c r="K55" s="14"/>
      <c r="L55" s="14"/>
      <c r="M55" s="14"/>
      <c r="N55" s="14"/>
    </row>
    <row r="56" spans="1:14" ht="77.5">
      <c r="A56" s="102"/>
      <c r="B56" s="3" t="s">
        <v>65</v>
      </c>
      <c r="C56" s="62" t="s">
        <v>11</v>
      </c>
      <c r="D56" s="14"/>
      <c r="E56" s="14" t="s">
        <v>208</v>
      </c>
      <c r="F56" s="62" t="s">
        <v>11</v>
      </c>
      <c r="G56" s="14"/>
      <c r="H56" s="14" t="s">
        <v>208</v>
      </c>
      <c r="I56" s="14"/>
      <c r="J56" s="14"/>
      <c r="K56" s="14"/>
      <c r="L56" s="14"/>
      <c r="M56" s="14"/>
      <c r="N56" s="14"/>
    </row>
    <row r="57" spans="1:14" ht="201.5">
      <c r="A57" s="102"/>
      <c r="B57" s="3" t="s">
        <v>66</v>
      </c>
      <c r="C57" s="62" t="s">
        <v>11</v>
      </c>
      <c r="D57" s="63"/>
      <c r="E57" s="63" t="s">
        <v>207</v>
      </c>
      <c r="F57" s="62" t="s">
        <v>11</v>
      </c>
      <c r="G57" s="63"/>
      <c r="H57" s="63" t="s">
        <v>207</v>
      </c>
      <c r="I57" s="14"/>
      <c r="J57" s="14"/>
      <c r="K57" s="14"/>
      <c r="L57" s="14"/>
      <c r="M57" s="14"/>
      <c r="N57" s="14"/>
    </row>
    <row r="58" spans="1:14" ht="201.5">
      <c r="A58" s="102"/>
      <c r="B58" s="3" t="s">
        <v>67</v>
      </c>
      <c r="C58" s="62" t="s">
        <v>11</v>
      </c>
      <c r="D58" s="63"/>
      <c r="E58" s="63" t="s">
        <v>207</v>
      </c>
      <c r="F58" s="62" t="s">
        <v>11</v>
      </c>
      <c r="G58" s="63"/>
      <c r="H58" s="63" t="s">
        <v>207</v>
      </c>
      <c r="I58" s="14"/>
      <c r="J58" s="14"/>
      <c r="K58" s="14"/>
      <c r="L58" s="14"/>
      <c r="M58" s="14"/>
      <c r="N58" s="14"/>
    </row>
    <row r="59" spans="1:14" ht="201.5">
      <c r="A59" s="102"/>
      <c r="B59" s="3" t="s">
        <v>68</v>
      </c>
      <c r="C59" s="62" t="s">
        <v>11</v>
      </c>
      <c r="D59" s="63"/>
      <c r="E59" s="63" t="s">
        <v>207</v>
      </c>
      <c r="F59" s="62" t="s">
        <v>11</v>
      </c>
      <c r="G59" s="63"/>
      <c r="H59" s="63" t="s">
        <v>207</v>
      </c>
      <c r="I59" s="14"/>
      <c r="J59" s="14"/>
      <c r="K59" s="14"/>
      <c r="L59" s="14"/>
      <c r="M59" s="14"/>
      <c r="N59" s="14"/>
    </row>
    <row r="60" spans="1:14" ht="201.5">
      <c r="A60" s="102"/>
      <c r="B60" s="3" t="s">
        <v>69</v>
      </c>
      <c r="C60" s="62" t="s">
        <v>11</v>
      </c>
      <c r="D60" s="63"/>
      <c r="E60" s="63" t="s">
        <v>207</v>
      </c>
      <c r="F60" s="62" t="s">
        <v>11</v>
      </c>
      <c r="G60" s="63"/>
      <c r="H60" s="63" t="s">
        <v>207</v>
      </c>
      <c r="I60" s="14"/>
      <c r="J60" s="14"/>
      <c r="K60" s="14"/>
      <c r="L60" s="14"/>
      <c r="M60" s="14"/>
      <c r="N60" s="14"/>
    </row>
    <row r="61" spans="1:14" ht="201.5">
      <c r="A61" s="102"/>
      <c r="B61" s="3" t="s">
        <v>70</v>
      </c>
      <c r="C61" s="62" t="s">
        <v>11</v>
      </c>
      <c r="D61" s="63"/>
      <c r="E61" s="63" t="s">
        <v>207</v>
      </c>
      <c r="F61" s="62" t="s">
        <v>11</v>
      </c>
      <c r="G61" s="63"/>
      <c r="H61" s="63" t="s">
        <v>207</v>
      </c>
      <c r="I61" s="14"/>
      <c r="J61" s="14"/>
      <c r="K61" s="14"/>
      <c r="L61" s="14"/>
      <c r="M61" s="14"/>
      <c r="N61" s="14"/>
    </row>
    <row r="62" spans="1:14" ht="201.5">
      <c r="A62" s="102"/>
      <c r="B62" s="3" t="s">
        <v>71</v>
      </c>
      <c r="C62" s="62" t="s">
        <v>11</v>
      </c>
      <c r="D62" s="63"/>
      <c r="E62" s="63" t="s">
        <v>207</v>
      </c>
      <c r="F62" s="62" t="s">
        <v>11</v>
      </c>
      <c r="G62" s="63"/>
      <c r="H62" s="63" t="s">
        <v>207</v>
      </c>
      <c r="I62" s="14"/>
      <c r="J62" s="14"/>
      <c r="K62" s="14"/>
      <c r="L62" s="14"/>
      <c r="M62" s="14"/>
      <c r="N62" s="14"/>
    </row>
    <row r="63" spans="1:14" ht="201.5">
      <c r="A63" s="102"/>
      <c r="B63" s="3" t="s">
        <v>72</v>
      </c>
      <c r="C63" s="62" t="s">
        <v>11</v>
      </c>
      <c r="D63" s="63"/>
      <c r="E63" s="63" t="s">
        <v>207</v>
      </c>
      <c r="F63" s="62" t="s">
        <v>11</v>
      </c>
      <c r="G63" s="63"/>
      <c r="H63" s="63" t="s">
        <v>207</v>
      </c>
      <c r="I63" s="14"/>
      <c r="J63" s="14"/>
      <c r="K63" s="14"/>
      <c r="L63" s="14"/>
      <c r="M63" s="14"/>
      <c r="N63" s="14"/>
    </row>
    <row r="64" spans="1:14" ht="201.5">
      <c r="A64" s="102"/>
      <c r="B64" s="3" t="s">
        <v>73</v>
      </c>
      <c r="C64" s="62" t="s">
        <v>11</v>
      </c>
      <c r="D64" s="63"/>
      <c r="E64" s="63" t="s">
        <v>207</v>
      </c>
      <c r="F64" s="62" t="s">
        <v>11</v>
      </c>
      <c r="G64" s="63"/>
      <c r="H64" s="63" t="s">
        <v>207</v>
      </c>
      <c r="I64" s="14"/>
      <c r="J64" s="14"/>
      <c r="K64" s="14"/>
      <c r="L64" s="14"/>
      <c r="M64" s="14"/>
      <c r="N64" s="14"/>
    </row>
    <row r="65" spans="1:14" ht="201.5">
      <c r="A65" s="102"/>
      <c r="B65" s="3" t="s">
        <v>74</v>
      </c>
      <c r="C65" s="62" t="s">
        <v>11</v>
      </c>
      <c r="D65" s="63"/>
      <c r="E65" s="63" t="s">
        <v>207</v>
      </c>
      <c r="F65" s="62" t="s">
        <v>11</v>
      </c>
      <c r="G65" s="63"/>
      <c r="H65" s="63" t="s">
        <v>207</v>
      </c>
      <c r="I65" s="14"/>
      <c r="J65" s="14"/>
      <c r="K65" s="14"/>
      <c r="L65" s="14"/>
      <c r="M65" s="14"/>
      <c r="N65" s="14"/>
    </row>
    <row r="66" spans="1:14" ht="201.5">
      <c r="A66" s="102"/>
      <c r="B66" s="3" t="s">
        <v>75</v>
      </c>
      <c r="C66" s="62" t="s">
        <v>11</v>
      </c>
      <c r="D66" s="63"/>
      <c r="E66" s="63" t="s">
        <v>207</v>
      </c>
      <c r="F66" s="62" t="s">
        <v>11</v>
      </c>
      <c r="G66" s="63"/>
      <c r="H66" s="63" t="s">
        <v>207</v>
      </c>
      <c r="I66" s="14"/>
      <c r="J66" s="14"/>
      <c r="K66" s="14"/>
      <c r="L66" s="14"/>
      <c r="M66" s="14"/>
      <c r="N66" s="14"/>
    </row>
    <row r="67" spans="1:14" ht="201.5">
      <c r="A67" s="103"/>
      <c r="B67" s="3" t="s">
        <v>76</v>
      </c>
      <c r="C67" s="62" t="s">
        <v>11</v>
      </c>
      <c r="D67" s="63"/>
      <c r="E67" s="63" t="s">
        <v>207</v>
      </c>
      <c r="F67" s="62" t="s">
        <v>11</v>
      </c>
      <c r="G67" s="63"/>
      <c r="H67" s="63" t="s">
        <v>207</v>
      </c>
      <c r="I67" s="14"/>
      <c r="J67" s="14"/>
      <c r="K67" s="14"/>
      <c r="L67" s="14"/>
      <c r="M67" s="14"/>
      <c r="N67" s="14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24">
      <c r="A69" s="104" t="s">
        <v>86</v>
      </c>
      <c r="B69" s="3" t="s">
        <v>78</v>
      </c>
      <c r="C69" s="62" t="s">
        <v>11</v>
      </c>
      <c r="D69" s="14"/>
      <c r="E69" s="14" t="s">
        <v>209</v>
      </c>
      <c r="F69" s="62" t="s">
        <v>11</v>
      </c>
      <c r="G69" s="14"/>
      <c r="H69" s="14" t="s">
        <v>209</v>
      </c>
      <c r="I69" s="14"/>
      <c r="J69" s="14"/>
      <c r="K69" s="14"/>
      <c r="L69" s="14"/>
      <c r="M69" s="14"/>
      <c r="N69" s="14"/>
    </row>
    <row r="70" spans="1:14" ht="139.5">
      <c r="A70" s="105"/>
      <c r="B70" s="3" t="s">
        <v>79</v>
      </c>
      <c r="C70" s="62" t="s">
        <v>11</v>
      </c>
      <c r="D70" s="14"/>
      <c r="E70" s="14" t="s">
        <v>210</v>
      </c>
      <c r="F70" s="62" t="s">
        <v>11</v>
      </c>
      <c r="G70" s="14"/>
      <c r="H70" s="14" t="s">
        <v>210</v>
      </c>
      <c r="I70" s="14"/>
      <c r="J70" s="14"/>
      <c r="K70" s="14"/>
      <c r="L70" s="14"/>
      <c r="M70" s="14"/>
      <c r="N70" s="14"/>
    </row>
    <row r="71" spans="1:14" ht="62">
      <c r="A71" s="105"/>
      <c r="B71" s="3" t="s">
        <v>80</v>
      </c>
      <c r="C71" s="62" t="s">
        <v>11</v>
      </c>
      <c r="D71" s="14"/>
      <c r="E71" s="14" t="s">
        <v>214</v>
      </c>
      <c r="F71" s="14"/>
      <c r="G71" s="14"/>
      <c r="H71" s="14"/>
      <c r="I71" s="14"/>
      <c r="J71" s="14"/>
      <c r="K71" s="14"/>
      <c r="L71" s="14"/>
      <c r="M71" s="14"/>
      <c r="N71" s="14"/>
    </row>
    <row r="72" spans="1:14" ht="93">
      <c r="A72" s="105"/>
      <c r="B72" s="3" t="s">
        <v>81</v>
      </c>
      <c r="C72" s="62" t="s">
        <v>11</v>
      </c>
      <c r="D72" s="14"/>
      <c r="E72" s="14" t="s">
        <v>213</v>
      </c>
      <c r="F72" s="62" t="s">
        <v>11</v>
      </c>
      <c r="G72" s="14"/>
      <c r="H72" s="14" t="s">
        <v>213</v>
      </c>
      <c r="I72" s="14"/>
      <c r="J72" s="14"/>
      <c r="K72" s="14"/>
      <c r="L72" s="14"/>
      <c r="M72" s="14"/>
      <c r="N72" s="14"/>
    </row>
    <row r="73" spans="1:14" ht="93">
      <c r="A73" s="105"/>
      <c r="B73" s="3" t="s">
        <v>82</v>
      </c>
      <c r="C73" s="62" t="s">
        <v>11</v>
      </c>
      <c r="D73" s="14"/>
      <c r="E73" s="14" t="s">
        <v>216</v>
      </c>
      <c r="F73" s="62" t="s">
        <v>11</v>
      </c>
      <c r="G73" s="14"/>
      <c r="H73" s="14" t="s">
        <v>216</v>
      </c>
      <c r="I73" s="14"/>
      <c r="J73" s="14"/>
      <c r="K73" s="14"/>
      <c r="L73" s="14"/>
      <c r="M73" s="14"/>
      <c r="N73" s="14"/>
    </row>
    <row r="74" spans="1:14" ht="46.5">
      <c r="A74" s="105"/>
      <c r="B74" s="3" t="s">
        <v>83</v>
      </c>
      <c r="C74" s="62" t="s">
        <v>11</v>
      </c>
      <c r="D74" s="14"/>
      <c r="E74" s="14" t="s">
        <v>211</v>
      </c>
      <c r="F74" s="62" t="s">
        <v>11</v>
      </c>
      <c r="G74" s="14"/>
      <c r="H74" s="14" t="s">
        <v>211</v>
      </c>
      <c r="I74" s="14"/>
      <c r="J74" s="14"/>
      <c r="K74" s="14"/>
      <c r="L74" s="14"/>
      <c r="M74" s="14"/>
      <c r="N74" s="14"/>
    </row>
    <row r="75" spans="1:14" ht="93">
      <c r="A75" s="105"/>
      <c r="B75" s="3" t="s">
        <v>84</v>
      </c>
      <c r="C75" s="62" t="s">
        <v>11</v>
      </c>
      <c r="D75" s="14"/>
      <c r="E75" s="14" t="s">
        <v>215</v>
      </c>
      <c r="F75" s="62" t="s">
        <v>11</v>
      </c>
      <c r="G75" s="14"/>
      <c r="H75" s="14" t="s">
        <v>215</v>
      </c>
      <c r="I75" s="14"/>
      <c r="J75" s="14"/>
      <c r="K75" s="14"/>
      <c r="L75" s="14"/>
      <c r="M75" s="14"/>
      <c r="N75" s="14"/>
    </row>
    <row r="76" spans="1:14" ht="93">
      <c r="A76" s="106"/>
      <c r="B76" s="3" t="s">
        <v>85</v>
      </c>
      <c r="C76" s="62" t="s">
        <v>11</v>
      </c>
      <c r="D76" s="14"/>
      <c r="E76" s="14" t="s">
        <v>212</v>
      </c>
      <c r="F76" s="62" t="s">
        <v>11</v>
      </c>
      <c r="G76" s="14"/>
      <c r="H76" s="14" t="s">
        <v>212</v>
      </c>
      <c r="I76" s="14"/>
      <c r="J76" s="14"/>
      <c r="K76" s="14"/>
      <c r="L76" s="14"/>
      <c r="M76" s="14"/>
      <c r="N76" s="14"/>
    </row>
  </sheetData>
  <mergeCells count="10">
    <mergeCell ref="A16:A29"/>
    <mergeCell ref="A31:A41"/>
    <mergeCell ref="A43:A53"/>
    <mergeCell ref="A55:A67"/>
    <mergeCell ref="A69:A76"/>
    <mergeCell ref="C4:E4"/>
    <mergeCell ref="F4:H4"/>
    <mergeCell ref="I4:K4"/>
    <mergeCell ref="L4:N4"/>
    <mergeCell ref="A6:A14"/>
  </mergeCells>
  <hyperlinks>
    <hyperlink ref="H37" r:id="rId1" xr:uid="{09E1E40C-D88F-4930-A9B2-EBD5DD082A52}"/>
    <hyperlink ref="K37" r:id="rId2" xr:uid="{C987B12D-7C16-4BC0-9179-931D739F11D2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Normal="100" workbookViewId="0">
      <selection activeCell="B2" sqref="B2"/>
    </sheetView>
  </sheetViews>
  <sheetFormatPr defaultRowHeight="14.5"/>
  <cols>
    <col min="1" max="1" width="11.453125" customWidth="1"/>
    <col min="2" max="2" width="33.1796875" customWidth="1"/>
    <col min="3" max="3" width="32.1796875" customWidth="1"/>
    <col min="4" max="4" width="31.1796875" customWidth="1"/>
    <col min="5" max="5" width="31.453125" customWidth="1"/>
  </cols>
  <sheetData>
    <row r="1" spans="1:5" ht="16.5" customHeight="1">
      <c r="A1" s="1" t="s">
        <v>4</v>
      </c>
      <c r="B1" s="13" t="s">
        <v>298</v>
      </c>
    </row>
    <row r="2" spans="1:5" ht="15.5">
      <c r="A2" s="1" t="s">
        <v>5</v>
      </c>
      <c r="B2" s="13">
        <v>2566</v>
      </c>
    </row>
    <row r="3" spans="1:5" ht="28.5" customHeight="1"/>
    <row r="4" spans="1:5" ht="31" customHeight="1">
      <c r="A4" s="4"/>
      <c r="B4" s="5" t="s">
        <v>96</v>
      </c>
      <c r="C4" s="7" t="s">
        <v>99</v>
      </c>
      <c r="D4" s="8" t="s">
        <v>98</v>
      </c>
      <c r="E4" s="6" t="s">
        <v>97</v>
      </c>
    </row>
    <row r="5" spans="1:5" ht="43.5">
      <c r="A5" s="9" t="s">
        <v>100</v>
      </c>
      <c r="B5" s="21" t="s">
        <v>101</v>
      </c>
      <c r="C5" s="22" t="s">
        <v>102</v>
      </c>
      <c r="D5" s="23" t="s">
        <v>103</v>
      </c>
      <c r="E5" s="24" t="s">
        <v>104</v>
      </c>
    </row>
    <row r="6" spans="1:5" s="76" customFormat="1" ht="29">
      <c r="A6" s="73">
        <v>1</v>
      </c>
      <c r="B6" s="74" t="s">
        <v>43</v>
      </c>
      <c r="C6" s="75" t="s">
        <v>46</v>
      </c>
      <c r="D6" s="75" t="s">
        <v>41</v>
      </c>
      <c r="E6" s="75"/>
    </row>
    <row r="7" spans="1:5" s="76" customFormat="1" ht="43.5">
      <c r="A7" s="73">
        <v>2</v>
      </c>
      <c r="B7" s="75" t="s">
        <v>47</v>
      </c>
      <c r="C7" s="74" t="s">
        <v>42</v>
      </c>
      <c r="D7" s="75" t="s">
        <v>49</v>
      </c>
      <c r="E7" s="75"/>
    </row>
    <row r="8" spans="1:5" s="76" customFormat="1" ht="29">
      <c r="A8" s="73">
        <v>3</v>
      </c>
      <c r="B8" s="75" t="s">
        <v>45</v>
      </c>
      <c r="C8" s="75" t="s">
        <v>48</v>
      </c>
      <c r="D8" s="74" t="s">
        <v>44</v>
      </c>
      <c r="E8" s="75"/>
    </row>
    <row r="9" spans="1:5" s="76" customFormat="1" ht="58">
      <c r="A9" s="73">
        <v>4</v>
      </c>
      <c r="B9" s="74" t="s">
        <v>50</v>
      </c>
      <c r="C9" s="74" t="s">
        <v>33</v>
      </c>
      <c r="D9" s="74" t="s">
        <v>29</v>
      </c>
      <c r="E9" s="75"/>
    </row>
    <row r="10" spans="1:5" s="76" customFormat="1" ht="43.5">
      <c r="A10" s="73">
        <v>5</v>
      </c>
      <c r="B10" s="77" t="s">
        <v>17</v>
      </c>
      <c r="C10" s="74" t="s">
        <v>26</v>
      </c>
      <c r="D10" s="75" t="s">
        <v>32</v>
      </c>
      <c r="E10" s="75"/>
    </row>
    <row r="11" spans="1:5" s="76" customFormat="1" ht="43.5">
      <c r="A11" s="73">
        <v>6</v>
      </c>
      <c r="B11" s="74" t="s">
        <v>22</v>
      </c>
      <c r="C11" s="74" t="s">
        <v>30</v>
      </c>
      <c r="D11" s="74" t="s">
        <v>36</v>
      </c>
      <c r="E11" s="75"/>
    </row>
    <row r="12" spans="1:5" s="76" customFormat="1" ht="29">
      <c r="A12" s="73">
        <v>7</v>
      </c>
      <c r="B12" s="74" t="s">
        <v>35</v>
      </c>
      <c r="C12" s="75" t="s">
        <v>28</v>
      </c>
      <c r="D12" s="75"/>
      <c r="E12" s="75"/>
    </row>
    <row r="13" spans="1:5">
      <c r="A13" s="10">
        <v>8</v>
      </c>
      <c r="B13" s="11" t="s">
        <v>31</v>
      </c>
      <c r="C13" s="11" t="s">
        <v>34</v>
      </c>
      <c r="D13" s="11"/>
      <c r="E13" s="11"/>
    </row>
    <row r="14" spans="1:5">
      <c r="A14" s="10">
        <v>9</v>
      </c>
      <c r="B14" s="11" t="s">
        <v>37</v>
      </c>
      <c r="C14" s="11" t="s">
        <v>38</v>
      </c>
      <c r="D14" s="11"/>
      <c r="E14" s="11"/>
    </row>
    <row r="15" spans="1:5" ht="29">
      <c r="A15" s="10">
        <v>10</v>
      </c>
      <c r="B15" s="11"/>
      <c r="C15" s="72" t="s">
        <v>27</v>
      </c>
      <c r="D15" s="11"/>
      <c r="E15" s="11"/>
    </row>
    <row r="16" spans="1:5" ht="43.5">
      <c r="A16" s="10">
        <v>11</v>
      </c>
      <c r="B16" s="11"/>
      <c r="C16" s="72" t="s">
        <v>25</v>
      </c>
      <c r="D16" s="11"/>
      <c r="E16" s="11"/>
    </row>
    <row r="17" spans="1:5">
      <c r="A17" s="10">
        <v>12</v>
      </c>
      <c r="B17" s="11"/>
      <c r="D17" s="11"/>
      <c r="E17" s="11"/>
    </row>
    <row r="18" spans="1:5">
      <c r="A18" s="10" t="s">
        <v>105</v>
      </c>
      <c r="B18" s="11"/>
      <c r="C18" s="11"/>
      <c r="D18" s="11"/>
      <c r="E18" s="11"/>
    </row>
    <row r="19" spans="1:5">
      <c r="A19" s="10" t="s">
        <v>105</v>
      </c>
      <c r="B19" s="11"/>
      <c r="C19" s="11"/>
      <c r="D19" s="11"/>
      <c r="E19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T32"/>
  <sheetViews>
    <sheetView topLeftCell="A25" zoomScale="70" zoomScaleNormal="70" workbookViewId="0">
      <selection activeCell="H28" sqref="H28"/>
    </sheetView>
  </sheetViews>
  <sheetFormatPr defaultRowHeight="14.5"/>
  <cols>
    <col min="1" max="1" width="31.81640625" customWidth="1"/>
    <col min="2" max="2" width="8.81640625" customWidth="1"/>
    <col min="6" max="10" width="8.81640625" customWidth="1"/>
    <col min="12" max="12" width="11.81640625" customWidth="1"/>
    <col min="13" max="19" width="10.81640625" customWidth="1"/>
  </cols>
  <sheetData>
    <row r="1" spans="1:20">
      <c r="A1" s="1" t="s">
        <v>4</v>
      </c>
      <c r="B1" t="s">
        <v>298</v>
      </c>
    </row>
    <row r="2" spans="1:20">
      <c r="A2" s="1" t="s">
        <v>5</v>
      </c>
      <c r="B2">
        <v>2562</v>
      </c>
    </row>
    <row r="4" spans="1:20">
      <c r="A4" s="31" t="s">
        <v>6</v>
      </c>
      <c r="B4" s="108" t="s">
        <v>299</v>
      </c>
      <c r="C4" s="108"/>
      <c r="D4" s="108"/>
      <c r="E4" s="108"/>
      <c r="F4" s="108"/>
      <c r="G4" s="108"/>
      <c r="H4" s="55"/>
      <c r="I4" s="55"/>
      <c r="J4" s="55"/>
    </row>
    <row r="5" spans="1:20">
      <c r="A5" s="31" t="s">
        <v>7</v>
      </c>
      <c r="B5" s="110" t="s">
        <v>221</v>
      </c>
      <c r="C5" s="111"/>
      <c r="D5" s="111"/>
      <c r="E5" s="111"/>
      <c r="F5" s="111"/>
      <c r="G5" s="112"/>
      <c r="H5" s="55"/>
      <c r="I5" s="55"/>
      <c r="J5" s="55"/>
    </row>
    <row r="6" spans="1:20">
      <c r="A6" s="31" t="s">
        <v>108</v>
      </c>
      <c r="B6" s="108" t="s">
        <v>302</v>
      </c>
      <c r="C6" s="108"/>
      <c r="D6" s="108"/>
      <c r="E6" s="108"/>
      <c r="F6" s="108"/>
      <c r="G6" s="108"/>
      <c r="H6" s="55"/>
      <c r="I6" s="55"/>
      <c r="J6" s="55"/>
    </row>
    <row r="7" spans="1:20">
      <c r="A7" s="32" t="s">
        <v>106</v>
      </c>
      <c r="B7" s="109" t="s">
        <v>107</v>
      </c>
      <c r="C7" s="109"/>
      <c r="D7" s="109"/>
      <c r="E7" s="109"/>
      <c r="F7" s="109"/>
      <c r="G7" s="109"/>
      <c r="H7" s="56"/>
      <c r="I7" s="56"/>
      <c r="J7" s="56"/>
    </row>
    <row r="8" spans="1:20" ht="81" customHeight="1">
      <c r="A8" s="33" t="s">
        <v>109</v>
      </c>
      <c r="B8" s="107" t="s">
        <v>300</v>
      </c>
      <c r="C8" s="107"/>
      <c r="D8" s="107"/>
      <c r="E8" s="107"/>
      <c r="F8" s="107"/>
      <c r="G8" s="107"/>
      <c r="H8" s="57"/>
      <c r="I8" s="57"/>
      <c r="J8" s="57"/>
      <c r="L8" s="20"/>
      <c r="M8" s="20"/>
      <c r="N8" s="20"/>
      <c r="O8" s="20"/>
      <c r="P8" s="20"/>
      <c r="Q8" s="20"/>
      <c r="R8" s="20"/>
      <c r="S8" s="20"/>
    </row>
    <row r="9" spans="1:20" ht="83" customHeight="1">
      <c r="A9" s="34" t="s">
        <v>110</v>
      </c>
      <c r="B9" s="107" t="s">
        <v>301</v>
      </c>
      <c r="C9" s="107"/>
      <c r="D9" s="107"/>
      <c r="E9" s="107"/>
      <c r="F9" s="107"/>
      <c r="G9" s="107"/>
      <c r="H9" s="57"/>
      <c r="I9" s="57"/>
      <c r="J9" s="57"/>
    </row>
    <row r="10" spans="1:20" ht="95" customHeight="1">
      <c r="A10" s="34" t="s">
        <v>111</v>
      </c>
      <c r="B10" s="107"/>
      <c r="C10" s="107"/>
      <c r="D10" s="107"/>
      <c r="E10" s="107"/>
      <c r="F10" s="107"/>
      <c r="G10" s="107"/>
      <c r="H10" s="57"/>
      <c r="I10" s="57"/>
      <c r="J10" s="57"/>
    </row>
    <row r="12" spans="1:20" ht="58">
      <c r="M12" s="25" t="s">
        <v>138</v>
      </c>
      <c r="N12" s="25" t="s">
        <v>139</v>
      </c>
      <c r="O12" s="25" t="s">
        <v>140</v>
      </c>
      <c r="P12" s="25" t="s">
        <v>141</v>
      </c>
      <c r="Q12" s="25" t="s">
        <v>119</v>
      </c>
      <c r="R12" s="25" t="s">
        <v>142</v>
      </c>
      <c r="S12" s="51" t="s">
        <v>143</v>
      </c>
    </row>
    <row r="13" spans="1:20">
      <c r="L13" s="11" t="s">
        <v>112</v>
      </c>
      <c r="M13" s="11">
        <v>25</v>
      </c>
      <c r="N13" s="11">
        <v>10</v>
      </c>
      <c r="O13" s="11">
        <v>10</v>
      </c>
      <c r="P13" s="11">
        <v>15</v>
      </c>
      <c r="Q13" s="11">
        <v>10</v>
      </c>
      <c r="R13" s="11">
        <v>10</v>
      </c>
      <c r="S13" s="26">
        <f>SUM(M13:R13)</f>
        <v>80</v>
      </c>
      <c r="T13" s="35" t="s">
        <v>118</v>
      </c>
    </row>
    <row r="14" spans="1:20">
      <c r="L14" s="11" t="s">
        <v>113</v>
      </c>
      <c r="M14" s="11">
        <v>20</v>
      </c>
      <c r="N14" s="11">
        <v>15</v>
      </c>
      <c r="O14" s="11">
        <v>10</v>
      </c>
      <c r="P14" s="11">
        <v>20</v>
      </c>
      <c r="Q14" s="11">
        <v>15</v>
      </c>
      <c r="R14" s="11">
        <v>10</v>
      </c>
      <c r="S14" s="26">
        <f t="shared" ref="S14:S18" si="0">SUM(M14:R14)</f>
        <v>90</v>
      </c>
      <c r="T14" s="35" t="s">
        <v>118</v>
      </c>
    </row>
    <row r="15" spans="1:20">
      <c r="L15" s="11" t="s">
        <v>114</v>
      </c>
      <c r="M15" s="11">
        <v>15</v>
      </c>
      <c r="N15" s="11">
        <v>15</v>
      </c>
      <c r="O15" s="11">
        <v>10</v>
      </c>
      <c r="P15" s="11">
        <v>15</v>
      </c>
      <c r="Q15" s="11">
        <v>15</v>
      </c>
      <c r="R15" s="11">
        <v>5</v>
      </c>
      <c r="S15" s="26">
        <f t="shared" si="0"/>
        <v>75</v>
      </c>
      <c r="T15" s="35" t="s">
        <v>118</v>
      </c>
    </row>
    <row r="16" spans="1:20" ht="13" customHeight="1">
      <c r="L16" s="11" t="s">
        <v>115</v>
      </c>
      <c r="M16" s="11">
        <v>10</v>
      </c>
      <c r="N16" s="11">
        <v>10</v>
      </c>
      <c r="O16" s="11">
        <v>5</v>
      </c>
      <c r="P16" s="11">
        <v>10</v>
      </c>
      <c r="Q16" s="11">
        <v>10</v>
      </c>
      <c r="R16" s="11">
        <v>5</v>
      </c>
      <c r="S16" s="11">
        <f t="shared" si="0"/>
        <v>50</v>
      </c>
    </row>
    <row r="17" spans="1:20" ht="14.5" customHeight="1">
      <c r="L17" s="11" t="s">
        <v>116</v>
      </c>
      <c r="M17" s="11">
        <v>20</v>
      </c>
      <c r="N17" s="11">
        <v>15</v>
      </c>
      <c r="O17" s="11">
        <v>15</v>
      </c>
      <c r="P17" s="11">
        <v>20</v>
      </c>
      <c r="Q17" s="11">
        <v>10</v>
      </c>
      <c r="R17" s="11">
        <v>5</v>
      </c>
      <c r="S17" s="26">
        <f t="shared" si="0"/>
        <v>85</v>
      </c>
      <c r="T17" s="35" t="s">
        <v>118</v>
      </c>
    </row>
    <row r="18" spans="1:20" ht="14.5" customHeight="1">
      <c r="L18" s="11" t="s">
        <v>117</v>
      </c>
      <c r="M18" s="11">
        <v>10</v>
      </c>
      <c r="N18" s="11">
        <v>10</v>
      </c>
      <c r="O18" s="11">
        <v>10</v>
      </c>
      <c r="P18" s="11">
        <v>10</v>
      </c>
      <c r="Q18" s="11">
        <v>5</v>
      </c>
      <c r="R18" s="11">
        <v>5</v>
      </c>
      <c r="S18" s="11">
        <f t="shared" si="0"/>
        <v>50</v>
      </c>
    </row>
    <row r="19" spans="1:20">
      <c r="L19" s="11"/>
      <c r="M19" s="11"/>
      <c r="N19" s="11"/>
      <c r="O19" s="11"/>
      <c r="P19" s="11"/>
      <c r="Q19" s="11"/>
      <c r="R19" s="11"/>
      <c r="S19" s="11"/>
      <c r="T19" s="35"/>
    </row>
    <row r="20" spans="1:20">
      <c r="L20" s="11"/>
      <c r="M20" s="11"/>
      <c r="N20" s="11"/>
      <c r="O20" s="11"/>
      <c r="P20" s="11"/>
      <c r="Q20" s="11"/>
      <c r="R20" s="11"/>
      <c r="S20" s="26"/>
      <c r="T20" s="35" t="s">
        <v>118</v>
      </c>
    </row>
    <row r="21" spans="1:20">
      <c r="L21" s="11"/>
      <c r="M21" s="11"/>
      <c r="N21" s="11"/>
      <c r="O21" s="11"/>
      <c r="P21" s="11"/>
      <c r="Q21" s="11"/>
      <c r="R21" s="11"/>
      <c r="S21" s="11"/>
    </row>
    <row r="22" spans="1:20">
      <c r="L22" s="11"/>
      <c r="M22" s="11"/>
      <c r="N22" s="11"/>
      <c r="O22" s="11"/>
      <c r="P22" s="11"/>
      <c r="Q22" s="11"/>
      <c r="R22" s="11"/>
      <c r="S22" s="11"/>
    </row>
    <row r="23" spans="1:20">
      <c r="L23" s="11"/>
      <c r="M23" s="11"/>
      <c r="N23" s="11"/>
      <c r="O23" s="11"/>
      <c r="P23" s="11"/>
      <c r="Q23" s="11"/>
      <c r="R23" s="11"/>
      <c r="S23" s="11"/>
    </row>
    <row r="24" spans="1:20">
      <c r="L24" s="11"/>
      <c r="M24" s="11"/>
      <c r="N24" s="11"/>
      <c r="O24" s="11"/>
      <c r="P24" s="11"/>
      <c r="Q24" s="11"/>
      <c r="R24" s="11"/>
      <c r="S24" s="11"/>
    </row>
    <row r="26" spans="1:20">
      <c r="A26" s="27" t="s">
        <v>6</v>
      </c>
      <c r="B26" s="113" t="s">
        <v>51</v>
      </c>
      <c r="C26" s="113"/>
      <c r="D26" s="113"/>
      <c r="E26" s="113"/>
      <c r="F26" s="113"/>
      <c r="G26" s="113"/>
      <c r="H26" s="58"/>
      <c r="I26" s="58"/>
      <c r="J26" s="58"/>
    </row>
    <row r="27" spans="1:20">
      <c r="A27" s="27" t="s">
        <v>7</v>
      </c>
      <c r="B27" s="115" t="str">
        <f>B5</f>
        <v>การสูญเสียลักษณะและสิ่งดึงดูดทางธรรมชาติ, การบาดเจ็บและเสียชีวิต, การสูญเสียความหลากหลายทางชีวภาพ, การเก็บเกี่ยวผลผลิตล้มเหลวจากน้ำท่วม ภัยแล้ง หรือฝนตกหนัก</v>
      </c>
      <c r="C27" s="116"/>
      <c r="D27" s="116"/>
      <c r="E27" s="116"/>
      <c r="F27" s="116"/>
      <c r="G27" s="117"/>
      <c r="H27" s="58"/>
      <c r="I27" s="58"/>
      <c r="J27" s="58"/>
    </row>
    <row r="28" spans="1:20">
      <c r="A28" s="27" t="s">
        <v>108</v>
      </c>
      <c r="B28" s="113"/>
      <c r="C28" s="113"/>
      <c r="D28" s="113"/>
      <c r="E28" s="113"/>
      <c r="F28" s="113"/>
      <c r="G28" s="113"/>
      <c r="H28" s="58"/>
      <c r="I28" s="58"/>
      <c r="J28" s="58"/>
    </row>
    <row r="29" spans="1:20">
      <c r="A29" s="28" t="s">
        <v>106</v>
      </c>
      <c r="B29" s="114" t="s">
        <v>107</v>
      </c>
      <c r="C29" s="114"/>
      <c r="D29" s="114"/>
      <c r="E29" s="114"/>
      <c r="F29" s="114"/>
      <c r="G29" s="114"/>
      <c r="H29" s="59"/>
      <c r="I29" s="59"/>
      <c r="J29" s="59"/>
    </row>
    <row r="30" spans="1:20" ht="72" customHeight="1">
      <c r="A30" s="29" t="s">
        <v>109</v>
      </c>
      <c r="B30" s="107" t="s">
        <v>219</v>
      </c>
      <c r="C30" s="107"/>
      <c r="D30" s="107"/>
      <c r="E30" s="107"/>
      <c r="F30" s="107"/>
      <c r="G30" s="107"/>
      <c r="H30" s="57"/>
      <c r="I30" s="57"/>
      <c r="J30" s="57"/>
    </row>
    <row r="31" spans="1:20" ht="68.150000000000006" customHeight="1">
      <c r="A31" s="30" t="s">
        <v>110</v>
      </c>
      <c r="B31" s="107" t="s">
        <v>220</v>
      </c>
      <c r="C31" s="107"/>
      <c r="D31" s="107"/>
      <c r="E31" s="107"/>
      <c r="F31" s="107"/>
      <c r="G31" s="107"/>
      <c r="H31" s="57"/>
      <c r="I31" s="57"/>
      <c r="J31" s="57"/>
    </row>
    <row r="32" spans="1:20" ht="64.5" customHeight="1">
      <c r="A32" s="30" t="s">
        <v>111</v>
      </c>
      <c r="B32" s="107"/>
      <c r="C32" s="107"/>
      <c r="D32" s="107"/>
      <c r="E32" s="107"/>
      <c r="F32" s="107"/>
      <c r="G32" s="107"/>
      <c r="H32" s="57"/>
      <c r="I32" s="57"/>
      <c r="J32" s="57"/>
    </row>
  </sheetData>
  <mergeCells count="14">
    <mergeCell ref="B32:G32"/>
    <mergeCell ref="B26:G26"/>
    <mergeCell ref="B28:G28"/>
    <mergeCell ref="B29:G29"/>
    <mergeCell ref="B30:G30"/>
    <mergeCell ref="B31:G31"/>
    <mergeCell ref="B27:G27"/>
    <mergeCell ref="B10:G10"/>
    <mergeCell ref="B4:G4"/>
    <mergeCell ref="B6:G6"/>
    <mergeCell ref="B7:G7"/>
    <mergeCell ref="B8:G8"/>
    <mergeCell ref="B9:G9"/>
    <mergeCell ref="B5:G5"/>
  </mergeCells>
  <phoneticPr fontId="7" type="noConversion"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B6" sqref="B6:G6"/>
    </sheetView>
  </sheetViews>
  <sheetFormatPr defaultRowHeight="14.5"/>
  <cols>
    <col min="1" max="1" width="29.1796875" customWidth="1"/>
    <col min="2" max="3" width="8.81640625" customWidth="1"/>
    <col min="4" max="4" width="5.81640625" customWidth="1"/>
    <col min="5" max="5" width="44.81640625" customWidth="1"/>
    <col min="6" max="6" width="38.1796875" customWidth="1"/>
    <col min="7" max="7" width="44" customWidth="1"/>
    <col min="8" max="8" width="20.81640625" customWidth="1"/>
    <col min="9" max="9" width="16.1796875" customWidth="1"/>
    <col min="10" max="10" width="11.54296875" customWidth="1"/>
    <col min="11" max="11" width="15.81640625" customWidth="1"/>
  </cols>
  <sheetData>
    <row r="1" spans="1:11">
      <c r="A1" s="1" t="s">
        <v>4</v>
      </c>
      <c r="B1" t="s">
        <v>298</v>
      </c>
    </row>
    <row r="2" spans="1:11">
      <c r="A2" s="1" t="s">
        <v>5</v>
      </c>
      <c r="B2">
        <v>2566</v>
      </c>
    </row>
    <row r="4" spans="1:11">
      <c r="A4" s="27" t="s">
        <v>6</v>
      </c>
      <c r="B4" s="113" t="s">
        <v>51</v>
      </c>
      <c r="C4" s="113"/>
      <c r="D4" s="113"/>
      <c r="E4" s="113"/>
      <c r="F4" s="113"/>
      <c r="G4" s="113"/>
    </row>
    <row r="5" spans="1:11">
      <c r="A5" s="27" t="s">
        <v>7</v>
      </c>
      <c r="B5" s="115" t="s">
        <v>221</v>
      </c>
      <c r="C5" s="116"/>
      <c r="D5" s="116"/>
      <c r="E5" s="116"/>
      <c r="F5" s="116"/>
      <c r="G5" s="117"/>
    </row>
    <row r="6" spans="1:11" ht="37.5" customHeight="1">
      <c r="A6" s="27" t="s">
        <v>108</v>
      </c>
      <c r="B6" s="118" t="s">
        <v>222</v>
      </c>
      <c r="C6" s="118"/>
      <c r="D6" s="118"/>
      <c r="E6" s="118"/>
      <c r="F6" s="118"/>
      <c r="G6" s="118"/>
    </row>
    <row r="7" spans="1:11" ht="16.5" customHeight="1">
      <c r="A7" s="28" t="s">
        <v>106</v>
      </c>
      <c r="B7" s="114" t="s">
        <v>107</v>
      </c>
      <c r="C7" s="114"/>
      <c r="D7" s="114"/>
      <c r="E7" s="114"/>
      <c r="F7" s="114"/>
      <c r="G7" s="114"/>
      <c r="H7" s="60" t="s">
        <v>120</v>
      </c>
      <c r="I7" s="43" t="s">
        <v>123</v>
      </c>
      <c r="J7" s="43" t="s">
        <v>124</v>
      </c>
      <c r="K7" s="43" t="s">
        <v>125</v>
      </c>
    </row>
    <row r="8" spans="1:11" ht="132.5" customHeight="1">
      <c r="A8" s="29" t="s">
        <v>109</v>
      </c>
      <c r="B8" s="119" t="s">
        <v>219</v>
      </c>
      <c r="C8" s="119"/>
      <c r="D8" s="119"/>
      <c r="E8" s="119"/>
      <c r="F8" s="119"/>
      <c r="G8" s="119"/>
      <c r="H8" s="49" t="s">
        <v>254</v>
      </c>
      <c r="I8" s="49" t="s">
        <v>248</v>
      </c>
      <c r="J8" s="49" t="s">
        <v>231</v>
      </c>
      <c r="K8" s="49" t="s">
        <v>232</v>
      </c>
    </row>
    <row r="9" spans="1:11" ht="61.75" customHeight="1">
      <c r="A9" s="30" t="s">
        <v>110</v>
      </c>
      <c r="B9" s="119" t="s">
        <v>233</v>
      </c>
      <c r="C9" s="119"/>
      <c r="D9" s="119"/>
      <c r="E9" s="119"/>
      <c r="F9" s="119"/>
      <c r="G9" s="119"/>
      <c r="H9" s="72" t="s">
        <v>230</v>
      </c>
      <c r="I9" s="49" t="s">
        <v>234</v>
      </c>
      <c r="J9" s="72" t="s">
        <v>235</v>
      </c>
      <c r="K9" s="72" t="s">
        <v>236</v>
      </c>
    </row>
    <row r="10" spans="1:11" ht="63.65" customHeight="1">
      <c r="A10" s="30" t="s">
        <v>111</v>
      </c>
      <c r="B10" s="119"/>
      <c r="C10" s="119"/>
      <c r="D10" s="119"/>
      <c r="E10" s="119"/>
      <c r="F10" s="119"/>
      <c r="G10" s="119"/>
      <c r="H10" s="50"/>
      <c r="I10" s="50"/>
      <c r="J10" s="50"/>
      <c r="K10" s="50"/>
    </row>
    <row r="11" spans="1:11" ht="74.150000000000006" customHeight="1">
      <c r="H11" s="42" t="s">
        <v>133</v>
      </c>
      <c r="I11" s="74" t="s">
        <v>223</v>
      </c>
      <c r="J11" s="11"/>
      <c r="K11" s="11"/>
    </row>
    <row r="13" spans="1:11" ht="17.149999999999999" customHeight="1"/>
    <row r="17" spans="1:8">
      <c r="H17" s="38" t="s">
        <v>122</v>
      </c>
    </row>
    <row r="18" spans="1:8" ht="261">
      <c r="A18" s="36" t="s">
        <v>121</v>
      </c>
      <c r="B18" s="120" t="str">
        <f>B6</f>
        <v>รักษาไว้ซึ่งลักษณะและความสวยงามของสิ่งดึงดูดทางธรรมชาติและลดการสูญเสียชีวิตและความหลากหลายทางชีวภาพ</v>
      </c>
      <c r="C18" s="120"/>
      <c r="D18" s="120"/>
      <c r="E18" s="120"/>
      <c r="F18" s="120"/>
      <c r="G18" s="120"/>
      <c r="H18" s="37" t="s">
        <v>224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24"/>
  <sheetViews>
    <sheetView tabSelected="1" zoomScale="70" zoomScaleNormal="70" workbookViewId="0">
      <selection activeCell="B3" sqref="B3"/>
    </sheetView>
  </sheetViews>
  <sheetFormatPr defaultRowHeight="14.5"/>
  <cols>
    <col min="1" max="1" width="29.81640625" customWidth="1"/>
    <col min="2" max="2" width="41.36328125" customWidth="1"/>
    <col min="3" max="12" width="15.81640625" customWidth="1"/>
  </cols>
  <sheetData>
    <row r="1" spans="1:12">
      <c r="A1" s="1" t="s">
        <v>4</v>
      </c>
      <c r="B1" t="s">
        <v>298</v>
      </c>
    </row>
    <row r="2" spans="1:12">
      <c r="A2" s="1" t="s">
        <v>5</v>
      </c>
      <c r="B2">
        <v>2566</v>
      </c>
    </row>
    <row r="3" spans="1:12" ht="18.5">
      <c r="A3" s="46" t="s">
        <v>137</v>
      </c>
    </row>
    <row r="8" spans="1:12" ht="18.5">
      <c r="A8" s="44" t="s">
        <v>126</v>
      </c>
      <c r="B8" s="39"/>
      <c r="C8" s="12"/>
      <c r="D8" s="12"/>
      <c r="E8" s="12"/>
      <c r="F8" s="12"/>
      <c r="G8" s="12"/>
      <c r="H8" s="12"/>
    </row>
    <row r="9" spans="1:12" ht="43.5">
      <c r="A9" s="48" t="s">
        <v>107</v>
      </c>
      <c r="B9" s="45"/>
      <c r="C9" s="47" t="s">
        <v>127</v>
      </c>
      <c r="D9" s="47" t="s">
        <v>128</v>
      </c>
      <c r="E9" s="47" t="s">
        <v>129</v>
      </c>
      <c r="F9" s="47" t="s">
        <v>130</v>
      </c>
      <c r="G9" s="47" t="s">
        <v>131</v>
      </c>
      <c r="H9" s="47" t="s">
        <v>132</v>
      </c>
      <c r="I9" s="47" t="s">
        <v>134</v>
      </c>
      <c r="J9" s="47" t="s">
        <v>135</v>
      </c>
      <c r="K9" s="47" t="s">
        <v>136</v>
      </c>
      <c r="L9" s="47" t="s">
        <v>108</v>
      </c>
    </row>
    <row r="10" spans="1:12" ht="90" customHeight="1">
      <c r="A10" s="121" t="s">
        <v>258</v>
      </c>
      <c r="B10" s="40" t="s">
        <v>246</v>
      </c>
      <c r="C10" s="78" t="s">
        <v>247</v>
      </c>
      <c r="D10" s="78" t="s">
        <v>255</v>
      </c>
      <c r="E10" s="78" t="s">
        <v>251</v>
      </c>
      <c r="F10" s="78" t="s">
        <v>250</v>
      </c>
      <c r="G10" s="41" t="s">
        <v>249</v>
      </c>
      <c r="H10" s="41"/>
      <c r="I10" s="75" t="s">
        <v>253</v>
      </c>
      <c r="J10" s="72" t="s">
        <v>252</v>
      </c>
      <c r="K10" s="76" t="s">
        <v>259</v>
      </c>
      <c r="L10" s="74" t="s">
        <v>256</v>
      </c>
    </row>
    <row r="11" spans="1:12" ht="101.4" customHeight="1">
      <c r="A11" s="122"/>
      <c r="B11" s="40" t="s">
        <v>225</v>
      </c>
      <c r="C11" s="78" t="s">
        <v>261</v>
      </c>
      <c r="D11" s="41"/>
      <c r="E11" s="41"/>
      <c r="F11" s="41"/>
      <c r="G11" s="41"/>
      <c r="H11" s="41"/>
      <c r="I11" s="75"/>
      <c r="J11" s="11"/>
      <c r="K11" s="74" t="s">
        <v>257</v>
      </c>
      <c r="L11" s="11"/>
    </row>
    <row r="12" spans="1:12" ht="88.75" customHeight="1">
      <c r="A12" s="123"/>
      <c r="B12" s="40" t="s">
        <v>226</v>
      </c>
      <c r="C12" s="41"/>
      <c r="D12" s="41"/>
      <c r="E12" s="41"/>
      <c r="F12" s="41"/>
      <c r="G12" s="41"/>
      <c r="H12" s="41"/>
      <c r="I12" s="11"/>
      <c r="J12" s="11"/>
      <c r="K12" s="11"/>
      <c r="L12" s="11"/>
    </row>
    <row r="13" spans="1:12" ht="84" customHeight="1">
      <c r="A13" s="124" t="s">
        <v>260</v>
      </c>
      <c r="B13" s="81" t="s">
        <v>237</v>
      </c>
      <c r="C13" s="74" t="s">
        <v>262</v>
      </c>
      <c r="D13" s="72" t="s">
        <v>265</v>
      </c>
      <c r="E13" s="72" t="s">
        <v>266</v>
      </c>
      <c r="F13" s="72" t="s">
        <v>265</v>
      </c>
      <c r="G13" s="75" t="s">
        <v>267</v>
      </c>
      <c r="H13" s="11"/>
      <c r="I13" s="75" t="s">
        <v>253</v>
      </c>
      <c r="J13" s="74" t="s">
        <v>290</v>
      </c>
      <c r="K13" s="74" t="s">
        <v>291</v>
      </c>
      <c r="L13" s="74" t="s">
        <v>292</v>
      </c>
    </row>
    <row r="14" spans="1:12" ht="58.75" customHeight="1">
      <c r="A14" s="125"/>
      <c r="B14" s="40" t="s">
        <v>238</v>
      </c>
      <c r="C14" s="74" t="s">
        <v>263</v>
      </c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61.75" customHeight="1">
      <c r="A15" s="126"/>
      <c r="B15" s="40" t="s">
        <v>239</v>
      </c>
      <c r="C15" s="74" t="s">
        <v>264</v>
      </c>
      <c r="D15" s="11"/>
      <c r="E15" s="11"/>
      <c r="F15" s="11"/>
      <c r="G15" s="11"/>
      <c r="H15" s="11"/>
      <c r="I15" s="11"/>
      <c r="J15" s="11"/>
      <c r="K15" s="11"/>
      <c r="L15" s="11"/>
    </row>
    <row r="16" spans="1:12" s="76" customFormat="1" ht="117.65" customHeight="1">
      <c r="A16" s="80"/>
      <c r="B16" s="40" t="s">
        <v>240</v>
      </c>
      <c r="C16" s="74" t="s">
        <v>271</v>
      </c>
      <c r="D16" s="74" t="s">
        <v>274</v>
      </c>
      <c r="E16" s="74" t="s">
        <v>275</v>
      </c>
      <c r="F16" s="74" t="s">
        <v>276</v>
      </c>
      <c r="G16" s="75" t="s">
        <v>277</v>
      </c>
      <c r="H16" s="75"/>
      <c r="I16" s="74" t="s">
        <v>278</v>
      </c>
      <c r="J16" s="74" t="s">
        <v>279</v>
      </c>
      <c r="K16" s="74" t="s">
        <v>280</v>
      </c>
      <c r="L16" s="74" t="s">
        <v>281</v>
      </c>
    </row>
    <row r="17" spans="1:12" ht="100.25" customHeight="1">
      <c r="A17" s="79" t="s">
        <v>268</v>
      </c>
      <c r="B17" s="40" t="s">
        <v>241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53.4" customHeight="1">
      <c r="A18" s="71"/>
      <c r="B18" s="40" t="s">
        <v>242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76" customFormat="1" ht="71.400000000000006" customHeight="1">
      <c r="A19" s="80"/>
      <c r="B19" s="40" t="s">
        <v>227</v>
      </c>
      <c r="C19" s="74" t="s">
        <v>295</v>
      </c>
      <c r="D19" s="74" t="s">
        <v>276</v>
      </c>
      <c r="E19" s="74" t="s">
        <v>282</v>
      </c>
      <c r="F19" s="74" t="s">
        <v>283</v>
      </c>
      <c r="G19" s="75" t="s">
        <v>277</v>
      </c>
      <c r="H19" s="75"/>
      <c r="I19" s="74" t="s">
        <v>276</v>
      </c>
      <c r="J19" s="74" t="s">
        <v>279</v>
      </c>
      <c r="K19" s="74" t="s">
        <v>284</v>
      </c>
      <c r="L19" s="74" t="s">
        <v>293</v>
      </c>
    </row>
    <row r="20" spans="1:12" s="76" customFormat="1" ht="67.25" customHeight="1">
      <c r="A20" s="79" t="s">
        <v>269</v>
      </c>
      <c r="B20" s="40" t="s">
        <v>228</v>
      </c>
      <c r="C20" s="74" t="s">
        <v>272</v>
      </c>
      <c r="D20" s="74" t="s">
        <v>276</v>
      </c>
      <c r="E20" s="74" t="s">
        <v>282</v>
      </c>
      <c r="F20" s="74" t="s">
        <v>283</v>
      </c>
      <c r="G20" s="75" t="s">
        <v>277</v>
      </c>
      <c r="H20" s="75"/>
      <c r="I20" s="74" t="s">
        <v>276</v>
      </c>
      <c r="J20" s="74" t="s">
        <v>285</v>
      </c>
      <c r="K20" s="74" t="s">
        <v>286</v>
      </c>
      <c r="L20" s="74" t="s">
        <v>294</v>
      </c>
    </row>
    <row r="21" spans="1:12" ht="107.4" customHeight="1">
      <c r="A21" s="70"/>
      <c r="B21" s="40" t="s">
        <v>229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06.75" customHeight="1">
      <c r="A22" s="124" t="s">
        <v>270</v>
      </c>
      <c r="B22" s="40" t="s">
        <v>243</v>
      </c>
      <c r="C22" s="74" t="s">
        <v>273</v>
      </c>
      <c r="D22" s="74" t="s">
        <v>287</v>
      </c>
      <c r="E22" s="74" t="s">
        <v>288</v>
      </c>
      <c r="F22" s="74" t="s">
        <v>287</v>
      </c>
      <c r="G22" s="75" t="s">
        <v>277</v>
      </c>
      <c r="H22" s="75"/>
      <c r="I22" s="74" t="s">
        <v>276</v>
      </c>
      <c r="J22" s="74" t="s">
        <v>285</v>
      </c>
      <c r="K22" s="74" t="s">
        <v>289</v>
      </c>
      <c r="L22" s="74" t="s">
        <v>296</v>
      </c>
    </row>
    <row r="23" spans="1:12" ht="87.65" customHeight="1">
      <c r="A23" s="125"/>
      <c r="B23" s="40" t="s">
        <v>244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69.650000000000006" customHeight="1">
      <c r="A24" s="126"/>
      <c r="B24" s="40" t="s">
        <v>245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mergeCells count="3">
    <mergeCell ref="A10:A12"/>
    <mergeCell ref="A13:A15"/>
    <mergeCell ref="A22:A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Pongsak Noparat</cp:lastModifiedBy>
  <cp:lastPrinted>2023-10-27T00:51:38Z</cp:lastPrinted>
  <dcterms:created xsi:type="dcterms:W3CDTF">2023-03-23T08:42:29Z</dcterms:created>
  <dcterms:modified xsi:type="dcterms:W3CDTF">2024-02-27T05:43:38Z</dcterms:modified>
</cp:coreProperties>
</file>