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A819B8-6280-4AF5-9694-C165BA69C43C}" xr6:coauthVersionLast="47" xr6:coauthVersionMax="47" xr10:uidLastSave="{00000000-0000-0000-0000-000000000000}"/>
  <bookViews>
    <workbookView xWindow="348" yWindow="912" windowWidth="22692" windowHeight="12048" activeTab="1" xr2:uid="{AFEE99D3-CD7A-44D8-84FF-ECEAD407F395}"/>
  </bookViews>
  <sheets>
    <sheet name="ข้อมูลพื้นที่" sheetId="1" r:id="rId1"/>
    <sheet name="สถิติข้อมูลน้ำท่วม (ล้นตลิ่ง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I18" i="2"/>
  <c r="J18" i="2"/>
  <c r="K18" i="2"/>
  <c r="B18" i="2"/>
</calcChain>
</file>

<file path=xl/sharedStrings.xml><?xml version="1.0" encoding="utf-8"?>
<sst xmlns="http://schemas.openxmlformats.org/spreadsheetml/2006/main" count="168" uniqueCount="120">
  <si>
    <t>แบบฟอร์มการเก็บข้อมูลพื้นฐานของพื้นที่ศึกษา</t>
  </si>
  <si>
    <t>1. ข้อมูลทั่วไป</t>
  </si>
  <si>
    <t>ชื่อโครงการ</t>
  </si>
  <si>
    <t>จังหวัด</t>
  </si>
  <si>
    <t>ปี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</si>
  <si>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</si>
  <si>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</si>
  <si>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</si>
  <si>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</si>
  <si>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</si>
  <si>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</si>
  <si>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</si>
  <si>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</si>
  <si>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</si>
  <si>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</si>
  <si>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การกระจายตัวตามช่วงอายุประชากร</t>
  </si>
  <si>
    <t>ความหนาแน่นประชากร</t>
  </si>
  <si>
    <t>รายได้เฉลี่ยต่อครัวเรือน</t>
  </si>
  <si>
    <t>การใช้พลังงาน (ปัจจุบันและแนวโน้ม)</t>
  </si>
  <si>
    <t>.................</t>
  </si>
  <si>
    <t>2.2 บริบทด้านสิ่งแวดล้อมและแนวโน้มในอนาคต</t>
  </si>
  <si>
    <t>ขนาดพื้นที่</t>
  </si>
  <si>
    <t>ลักษณะทางกายภาพ</t>
  </si>
  <si>
    <t>อุณหภูมิเฉลี่ย</t>
  </si>
  <si>
    <t>อุณหภูมิสูงสุด-ต่ำสุด</t>
  </si>
  <si>
    <t>ปริมาณน้ำฝน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</si>
  <si>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</si>
  <si>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</si>
  <si>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</si>
  <si>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</si>
  <si>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น้ำแล้ง</t>
  </si>
  <si>
    <t>ความร้อน</t>
  </si>
  <si>
    <t>พายุฤดูร้อน</t>
  </si>
  <si>
    <t>ระดับน้ำทะเล</t>
  </si>
  <si>
    <t>การรุกล้ำของน้ำเค็ม</t>
  </si>
  <si>
    <t>การกัดเซาะชายฝั่ง</t>
  </si>
  <si>
    <t>ไฟป่า</t>
  </si>
  <si>
    <t>................</t>
  </si>
  <si>
    <t>ระยอง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</si>
  <si>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จังหวัดระยอง</t>
  </si>
  <si>
    <t>มีพื้นที่ประมาณ 3,552 ตารางกิโลเมตร หรือประมาณ 2,220,000 ไร่</t>
  </si>
  <si>
    <t>จังหวัดระยองมีภูมิประเทศ เป็นที่ราบชายฝั่งที่เกิดจากการทับถมของตะกอนบริเวณ
แอ่งลุ่มน้ำระยองและที่ลาดสลับเนินเขาและภูเขา มีลักษณะเป็นลอนลูกคลื่นสูงต่ำสลับกันไป</t>
  </si>
  <si>
    <t>39.5, 13.3 องศาเซลเซียส</t>
  </si>
  <si>
    <t>กรมอุตุนิยมวิทยา</t>
  </si>
  <si>
    <t>21.00-24.57 องศาเซลเซียส</t>
  </si>
  <si>
    <t>ได้รับอิทธิพลจากลมทะเลอยู่เสมอ
ทำให้อากาศไม่ร้อนอบอ้าวมากนักในฤดูร้อน และ
ฤดูหนาวไม่หนาวจัด โดยมีอุณหภูมิเฉลี่ยทั้งปี
28.40 องศาเซลเซียส อุณหภูมิสูงสุดเฉลี่ย 32.60
องศาเซลเซียส</t>
  </si>
  <si>
    <t>จากสถิติในคาบ 72 ปี (พ.ศ. 2494 - 2565) 
พบว่า พายุเคลื่อนตัวผ่านจังหวัดระยอง 2 ลูก
ซึ่งมีกำลังแรงเป็นพายุดีเปรสชันขณะเคลื่อนผ่าน
โดยเคลื่อนผ่านเข้ามาในเดือนตุลาคม
(2502, 2528)</t>
  </si>
  <si>
    <t>ระดับน้ำ ค่าน้อยสุด -0.93 เมตร
ค่ามากที่สุด 1.87 เมตร
ค่าเฉลี่ย 0.56 เมตร</t>
  </si>
  <si>
    <t>จังหวัดระยอง 2566</t>
  </si>
  <si>
    <t>ศูนย์ภูมิอากาศ กรมอุตุนิยมวิทยา 2566</t>
  </si>
  <si>
    <t>สถิติข้อมูลระดับน้ำทะเลจากสถานีตรวจวัด
ระดับน้ำขี้น-ลง แบบอัตโนมัต กรมทรัพยากรธรณี 2564</t>
  </si>
  <si>
    <t xml:space="preserve"> </t>
  </si>
  <si>
    <r>
      <rPr>
        <b/>
        <sz val="10"/>
        <rFont val="Calibri"/>
        <family val="2"/>
        <scheme val="minor"/>
      </rPr>
      <t>ที่มา:</t>
    </r>
    <r>
      <rPr>
        <sz val="10"/>
        <rFont val="Calibri"/>
        <family val="2"/>
        <scheme val="minor"/>
      </rPr>
      <t xml:space="preserve">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  </r>
  </si>
  <si>
    <t>http://statbbi.nso.go.th/staticreport/page/sector/th/08.aspx</t>
  </si>
  <si>
    <t>ที่มา: กรมการปกครอง กระทรวงมหาดไทย</t>
  </si>
  <si>
    <t>http://statbbi.nso.go.th/staticreport/page/sector/th/01.aspx</t>
  </si>
  <si>
    <t>มีแนวโน้มเพิ่มขึ้นทุกช่วงอายุ ยกเว้นประชากรอายุ 0-4 ปี มีแนวโน้มลดลง (ปี 2555-2565)</t>
  </si>
  <si>
    <t xml:space="preserve"> 759,386 คน ในปี 2565  และมีแนวโน้มเพิ่มขึ้น (ปี 2555-2565)</t>
  </si>
  <si>
    <t>28,142.07 (ในปี 256) และมีแนวโน้มเพิ่มขึ้น (ปี 2547-2564)</t>
  </si>
  <si>
    <t>ที่มา:  กรมการปกครอง กระทรวงมหาดไทย</t>
  </si>
  <si>
    <t>จังหวัดระยองมีเนื้อที่ป่า 182,276 ไร่ คิดเป็นร้อยละ 7.96 ของพื้นที่จังหวัด พื้นที่</t>
  </si>
  <si>
    <t>แผนพัฒนาจังหวัดระยอง พ.ศ.2566 – 2570</t>
  </si>
  <si>
    <t>213.79 คน/ตร.กม. (ปี 2565)</t>
  </si>
  <si>
    <t>หน่วยการใช้ไฟฟ้า ตั้งแต่ปี 2557 - 2565 มีแนวโน้มเพิ่มขึ้น</t>
  </si>
  <si>
    <t>ที่มา : การไฟฟ้าส่วนภูมิภาค เขต 2 (ภาคกลาง)</t>
  </si>
  <si>
    <t>ฝนสูงสุด 1 วัน 160.8 มม. (ในปี 2565)</t>
  </si>
  <si>
    <t>รายงานการคาดการณ์ภัยแล้งในพื้นที่การเกษตร ปี 2564 (กรมพัฒนาที่ดิน, 2564)</t>
  </si>
  <si>
    <t>ปัจจุบันชายฝั่งจังหวัดระยองมีระยะทางแนวชายฝั่งประมาณ 105.61 กิโลเมตร มีพื้นที่กัดเซาะปานกลาง (‹ 5 เมตร/ปี) 3.53 กิโลเมตร พื้นที่กัดเซาะน้อย (‹ 1 เมตร/ปี) 0.01 กิโลเมตร พื้นที่มีการดำเนินการแก้ไขแล้ว 22.87 กิโลเมตร พื้นที่สมดุล 59.85 กิโลเมตร </t>
  </si>
  <si>
    <t>คลังความรู้ทรัพยากรทางทะเลและชายฝั่ง, กรมทรัพยากรทางทะเลและชายฝั่ง, กระทรวงทรัพยากรธรรมชาติและสิ่งแวดล้อม (ปรับปรุงข้อมูล ณ วันที่ 7 พฤศจิกายน 2561) เข้าถึงจาก:https://km.dmcr.go.th/c_1/s_388/d_19045</t>
  </si>
  <si>
    <t>สถิติไฟไหม้ป่า ย้อนหลัง ประจำปีงบประมาณ 2541 - 2565เข้าถึงได้จาก: https://portal.dnp.go.th/Content/firednp?contentId=15705</t>
  </si>
  <si>
    <t>ปี 2565 มีจำนวนครั้งที่ดับไฟป่า 1 ครั้ง มีพื้นที่ถูกไฟไหม้ 3 ไร่</t>
  </si>
  <si>
    <t>ทราบว่ามีโครงการชลประทานป้องกันน้ำเค็ม (ปตร.ป้องกันน้ำเค็มลุ่มน้ำประแสร์ ต.ทุ่งควายกิน อ.แกลง) พื้นที่ชลประทาน 23,000 ไร่ ซึ่งก่อสร้างแล้วเสร็จในปี 2522 แต่ในปัจจุบันไม่มีรายงานการรุกล้ำของน้ำเค็มที่ชัดเจน</t>
  </si>
  <si>
    <t>http://hydrology.rid.go.th/sediment-wq/index.php/th/</t>
  </si>
  <si>
    <t>ได้มีการสืบค้นเพิ่มพบว่า จากรายงานสถานการณ์ค่าความเค็มและปริมาณน้ำท่าของกรมชลประทานมีเพียงการรายงานของแม่น้ำเจ้าพระยา แม่น้ำท่าจีน แม่น้ำแม่กลอง และแม่น้ำบางประกง (http://hydrology.rid.go.th/sediment-wq/index.php/th/)</t>
  </si>
  <si>
    <t>ภายในจังหวัดระยอง</t>
  </si>
  <si>
    <t>จังหวัดระยองมีพื้นที่ประสบภัยแล้งทั้งหมด 68,877 ไร่
ระดับความเสี่ยงน้อย 12,829 ไร่
ระดับความเสี่ยงปานกลาง 10,946 ไร่
ระดับความเสี่ยงสูง 45,102 ไร่</t>
  </si>
  <si>
    <t>https://tiwrm.hii.or.th/current/floodrayong_Jul52.html</t>
  </si>
  <si>
    <t>https://thestandard.co/rayong-flash-flood/</t>
  </si>
  <si>
    <t>https://www.bangkokbiznews.com/health/social/1025799</t>
  </si>
  <si>
    <t>http://relation.disaster.go.th/cmsdetail.prdpm-3.53/41321/menu_8640/5192.3/%E0%B8%9B%E0%B8%A0.%E0%B8%A3%E0%B8%B2%E0%B8%A2%E0%B8%87%E0%B8%B2%E0%B8%99%E0%B9%80%E0%B8%81%E0%B8%B4%E0%B8%94%E0%B8%AA%E0%B8%96%E0%B8%B2%E0%B8%99%E0%B8%81%E0%B8%B2%E0%B8%A3%E0%B8%93%E0%B9%8C%E0%B8%AD%E0%B8%B8%E0%B8%97%E0%B8%81%E0%B8%A0%E0%B8%B1%E0%B8%A2+%E0%B8%A3%E0%B8%A7%E0%B8%A1+9+%E0%B8%88%E0%B8%B1%E0%B8%87%E0%B8%AB%E0%B8%A7%E0%B8%B1%E0%B8%94+%E0%B8%AA%E0%B8%96%E0%B8%B2%E0%B8%99%E0%B8%81%E0%B8%B2%E0%B8%A3%E0%B8%93%E0%B9%8C%E0%B8%84%E0%B8%A5%E0%B8%B5%E0%B9%88%E0%B8%84%E0%B8%A5%E0%B8%B2%E0%B8%A2%E0%B9%81%E0%B8%A5%E0%B9%89%E0%B8%A7#&amp;slider1=3</t>
  </si>
  <si>
    <t>ที่มา: ศูนย์อุทกวิทยาชลประทานภาคตะวันออก กรมชลประทาน เข้าถึงได้จาก: http://hydro-6.rid.go.th/</t>
  </si>
  <si>
    <t>บันทึกเหตุการณ์น้ำท่วมพื้นที่จังหวัดระยอง จันทบุรี ตราด (22-23 กรกฎาคม 2552)</t>
  </si>
  <si>
    <t>น้ำท่วมฉับพลัน ปี 2563</t>
  </si>
  <si>
    <t>น้ำท่วมฉับพลันและน้ำป่าไหลหลาก ปี 2564</t>
  </si>
  <si>
    <t>น้ำท่วมฉับพลัน ปี 2558</t>
  </si>
  <si>
    <t>https://mgronline.com/local/detail/9580000105192</t>
  </si>
  <si>
    <t>น้ำท่วมฉับพลัน ปี 2565</t>
  </si>
  <si>
    <t>สถานีเมืองแกลง</t>
  </si>
  <si>
    <t>https://www.thaiwater.net/water/wl</t>
  </si>
  <si>
    <t>สถานีเมืองแกลง พบว่า มีระดับน้ำล้นตลิงสูงสุดแต่ละเดือนในปี 2564 สูงสุด 4.12 ม.รทก. ในเดือนกันยายน 2564  และ มีระดับน้ำล้นตลิงในปี 2565 สูงสุด 4.70 ม.รทก. ในเดือนกันยายน 2565  เทียบกับค่าระดับตลิ่ง 3.966 ม. รทก.</t>
  </si>
  <si>
    <t xml:space="preserve">ที่มา : คลังข้อมูลน้ำแห่งชาติ สถาบันสารสนเทศทรัพยากรน้ำ กระทรวงการอุดมศึกษาวิทยาศาสตร์ วิจัยและนวัตกรรม             </t>
  </si>
  <si>
    <t xml:space="preserve">สถิติข้อมูลน้ำล้นตลิงประจำปี 2561-2565 </t>
  </si>
  <si>
    <t xml:space="preserve">สถานีหนองบัว พบว่า มีระดับน้ำล้นตลิงสูงสุดแต่ละเดือนในปี 2564 สูงสุด 13.55 ม.รทก. ในเดือนเมษายน เดือนมิถุนายน-พฤศจิกายน 2564  และ มีระดับน้ำล้นตลิงในปี 2565 สูงสุด 13.42 ม.รทก. ในเดือนกันยายน 2565 ค่าระดับตลิ่ง 15.967 ม. รทก. </t>
  </si>
  <si>
    <t>สถานีหนองบัว</t>
  </si>
  <si>
    <t>เดือน</t>
  </si>
  <si>
    <t>พ.ศ. 2561</t>
  </si>
  <si>
    <t>พ.ศ.2562</t>
  </si>
  <si>
    <t>พ.ศ. 2563</t>
  </si>
  <si>
    <t>พ.ศ.2564</t>
  </si>
  <si>
    <t>พ.ศ. 2565</t>
  </si>
  <si>
    <t>มกราคม</t>
  </si>
  <si>
    <t>N/A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</si>
  <si>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</si>
  <si>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</si>
  <si>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</si>
  <si>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</si>
  <si>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</si>
  <si>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</si>
  <si>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</si>
  <si>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</si>
  <si>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</si>
  <si>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</si>
  <si>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</si>
  <si>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ระดับตลิ่ง</t>
  </si>
  <si>
    <t>หมายเหตุ : นำค่าระดับน้ำสูงสุดแต่ละเดือนมาใช้</t>
  </si>
  <si>
    <t>สถิติปริมาณข้อมูลน้ำ (ม.รทก.)</t>
  </si>
  <si>
    <t>ระดับน้ำต่ำสุด</t>
  </si>
  <si>
    <t>ระดับน้ำสูงสุด</t>
  </si>
  <si>
    <t>ระดับน้ำเฉลี่ย</t>
  </si>
  <si>
    <t>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</si>
</sst>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45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20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16"/>
      <color theme="8"/>
      <name val="TH SarabunPSK"/>
      <family val="2"/>
      <charset val="22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sz val="11"/>
      <name val="Calibri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0"/>
      <name val="Calibri"/>
      <family val="2"/>
    </font>
    <font>
      <sz val="13"/>
      <name val="TH SarabunPSK"/>
      <family val="2"/>
      <charset val="222"/>
    </font>
    <font>
      <sz val="16"/>
      <name val="TH SarabunPSK"/>
      <family val="2"/>
      <charset val="222"/>
    </font>
    <font>
      <sz val="14"/>
      <name val="TH SarabunPSK"/>
      <family val="2"/>
    </font>
    <font>
      <sz val="16"/>
      <color rgb="FF000000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  <charset val="222"/>
    </font>
    <font>
      <sz val="8"/>
      <name val="Tahoma"/>
      <family val="2"/>
    </font>
    <font>
      <u/>
      <sz val="8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rgb="FFC00000"/>
      <name val="TH SarabunPSK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medium">
        <color rgb="FFCCCCCC"/>
      </bottom>
      <diagonal/>
    </border>
    <border>
      <left/>
      <right/>
      <top style="thin">
        <color indexed="64"/>
      </top>
      <bottom style="medium">
        <color rgb="FFCCCCCC"/>
      </bottom>
      <diagonal/>
    </border>
    <border>
      <left/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10" applyNumberFormat="0" applyAlignment="0" applyProtection="0"/>
    <xf numFmtId="0" fontId="18" fillId="12" borderId="11" applyNumberFormat="0" applyAlignment="0" applyProtection="0"/>
    <xf numFmtId="0" fontId="19" fillId="12" borderId="10" applyNumberFormat="0" applyAlignment="0" applyProtection="0"/>
    <xf numFmtId="0" fontId="20" fillId="0" borderId="12" applyNumberFormat="0" applyFill="0" applyAlignment="0" applyProtection="0"/>
    <xf numFmtId="0" fontId="21" fillId="13" borderId="13" applyNumberFormat="0" applyAlignment="0" applyProtection="0"/>
    <xf numFmtId="0" fontId="22" fillId="0" borderId="0" applyNumberFormat="0" applyFill="0" applyBorder="0" applyAlignment="0" applyProtection="0"/>
    <xf numFmtId="0" fontId="2" fillId="14" borderId="14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4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9" fillId="0" borderId="0" applyNumberFormat="0" applyFill="0" applyBorder="0" applyAlignment="0" applyProtection="0"/>
    <xf numFmtId="0" fontId="27" fillId="0" borderId="0"/>
  </cellStyleXfs>
  <cellXfs count="93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1"/>
    </xf>
    <xf numFmtId="0" fontId="3" fillId="4" borderId="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3" borderId="5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0" fillId="0" borderId="0" xfId="1" applyFont="1" applyAlignment="1">
      <alignment vertical="top"/>
    </xf>
    <xf numFmtId="0" fontId="25" fillId="0" borderId="0" xfId="43"/>
    <xf numFmtId="0" fontId="32" fillId="0" borderId="1" xfId="0" applyFont="1" applyBorder="1" applyAlignment="1">
      <alignment horizontal="left"/>
    </xf>
    <xf numFmtId="0" fontId="28" fillId="0" borderId="1" xfId="0" applyFont="1" applyBorder="1"/>
    <xf numFmtId="164" fontId="33" fillId="0" borderId="1" xfId="47" applyNumberFormat="1" applyFont="1" applyBorder="1"/>
    <xf numFmtId="0" fontId="33" fillId="0" borderId="0" xfId="0" applyFont="1" applyAlignment="1">
      <alignment horizontal="left"/>
    </xf>
    <xf numFmtId="0" fontId="22" fillId="0" borderId="0" xfId="0" applyFont="1"/>
    <xf numFmtId="0" fontId="35" fillId="0" borderId="0" xfId="0" applyFont="1"/>
    <xf numFmtId="0" fontId="32" fillId="0" borderId="1" xfId="0" applyFont="1" applyBorder="1" applyAlignment="1">
      <alignment wrapText="1"/>
    </xf>
    <xf numFmtId="0" fontId="32" fillId="0" borderId="1" xfId="0" applyFont="1" applyBorder="1"/>
    <xf numFmtId="0" fontId="32" fillId="0" borderId="1" xfId="0" applyFont="1" applyBorder="1" applyAlignment="1">
      <alignment horizontal="left" vertical="center" wrapText="1" indent="2"/>
    </xf>
    <xf numFmtId="0" fontId="36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wrapText="1"/>
    </xf>
    <xf numFmtId="0" fontId="37" fillId="0" borderId="1" xfId="0" applyFont="1" applyBorder="1"/>
    <xf numFmtId="164" fontId="33" fillId="0" borderId="4" xfId="47" applyNumberFormat="1" applyFont="1" applyBorder="1"/>
    <xf numFmtId="0" fontId="34" fillId="0" borderId="1" xfId="0" applyFont="1" applyBorder="1"/>
    <xf numFmtId="0" fontId="38" fillId="0" borderId="1" xfId="43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0" fillId="0" borderId="0" xfId="43" applyFont="1"/>
    <xf numFmtId="0" fontId="2" fillId="0" borderId="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32" fillId="0" borderId="5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6" fillId="5" borderId="5" xfId="0" applyFont="1" applyFill="1" applyBorder="1" applyAlignment="1">
      <alignment horizontal="center" vertical="center" wrapText="1"/>
    </xf>
    <xf numFmtId="0" fontId="36" fillId="5" borderId="16" xfId="0" applyFont="1" applyFill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/>
    </xf>
    <xf numFmtId="0" fontId="32" fillId="0" borderId="16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indent="1"/>
    </xf>
    <xf numFmtId="0" fontId="2" fillId="4" borderId="6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indent="1"/>
    </xf>
    <xf numFmtId="0" fontId="2" fillId="4" borderId="4" xfId="0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1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8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20" xfId="0" applyFont="1" applyBorder="1" applyAlignment="1">
      <alignment horizontal="left" vertical="center"/>
    </xf>
    <xf numFmtId="0" fontId="42" fillId="0" borderId="0" xfId="0" applyFont="1" applyAlignment="1"/>
    <xf numFmtId="0" fontId="41" fillId="0" borderId="21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3" fillId="0" borderId="1" xfId="0" applyFont="1" applyBorder="1" applyAlignment="1"/>
    <xf numFmtId="0" fontId="43" fillId="0" borderId="1" xfId="0" applyFont="1" applyBorder="1" applyAlignment="1">
      <alignment horizontal="center"/>
    </xf>
  </cellXfs>
  <cellStyles count="48">
    <cellStyle name="20% - Accent1 2" xfId="20" xr:uid="{22107040-D1A4-4964-A87F-8AEF91AFBA04}"/>
    <cellStyle name="20% - Accent2 2" xfId="24" xr:uid="{D8EE9865-C941-4A3C-9615-0B11D12614EF}"/>
    <cellStyle name="20% - Accent3 2" xfId="28" xr:uid="{1ADEFC56-6878-40CD-A385-62BB0EE1B4D4}"/>
    <cellStyle name="20% - Accent4 2" xfId="32" xr:uid="{27E96B88-4A77-4094-9FC3-09C419B39FBA}"/>
    <cellStyle name="20% - Accent5 2" xfId="36" xr:uid="{F9877E33-A20F-4724-815A-A7359F08699C}"/>
    <cellStyle name="20% - Accent6 2" xfId="40" xr:uid="{3BF7A915-33A8-4868-9E32-D16173999063}"/>
    <cellStyle name="40% - Accent1 2" xfId="21" xr:uid="{B416464D-22D2-4B2D-A22C-334C38118883}"/>
    <cellStyle name="40% - Accent2 2" xfId="25" xr:uid="{83E31E8F-24F1-4E01-8E68-2B2639886AE2}"/>
    <cellStyle name="40% - Accent3 2" xfId="29" xr:uid="{4C8C4C71-D5BF-44CD-B623-7CB201F40235}"/>
    <cellStyle name="40% - Accent4 2" xfId="33" xr:uid="{B12CFBF7-6D29-41F7-8461-8E56FE52677C}"/>
    <cellStyle name="40% - Accent5 2" xfId="37" xr:uid="{3BAE02A4-08A4-4765-B98E-33BC2EAED47A}"/>
    <cellStyle name="40% - Accent6 2" xfId="41" xr:uid="{5D15FDC3-E6CC-44FE-BB4B-BA6B823574B2}"/>
    <cellStyle name="60% - Accent1 2" xfId="22" xr:uid="{D0030303-9C7F-44BB-8EAA-8D9D5604D99A}"/>
    <cellStyle name="60% - Accent2 2" xfId="26" xr:uid="{513CDD93-E3F3-4DEB-912D-5F86C1057BF3}"/>
    <cellStyle name="60% - Accent3 2" xfId="30" xr:uid="{BEEE5DC1-BAB3-4448-A84F-3E45E22CFD8C}"/>
    <cellStyle name="60% - Accent4 2" xfId="34" xr:uid="{ECF8D181-24DD-44F3-8BE3-E2F7A0DB84F8}"/>
    <cellStyle name="60% - Accent5 2" xfId="38" xr:uid="{BE2B1374-D959-452E-BE92-F3164E8E5824}"/>
    <cellStyle name="60% - Accent6 2" xfId="42" xr:uid="{10FFF1B3-7DEC-446F-9D93-3D838CDD17B1}"/>
    <cellStyle name="Accent1 2" xfId="19" xr:uid="{F3719E9D-67D8-4198-AF6E-EFFAF729B69D}"/>
    <cellStyle name="Accent2 2" xfId="23" xr:uid="{FF5D2039-DACC-443A-928C-D10D12D377AC}"/>
    <cellStyle name="Accent3 2" xfId="27" xr:uid="{12989E49-2774-4FAD-B8A9-7B8A9B0CC044}"/>
    <cellStyle name="Accent4 2" xfId="31" xr:uid="{0C50BABD-8D19-44BD-AABF-D888D22D4D03}"/>
    <cellStyle name="Accent5 2" xfId="35" xr:uid="{8699AC19-42A0-4E0E-ADE6-BA3055E859A7}"/>
    <cellStyle name="Accent6 2" xfId="39" xr:uid="{A347945D-89C6-4124-B292-F716AB0BE3F1}"/>
    <cellStyle name="Bad 2" xfId="8" xr:uid="{6415BC2E-808B-49EB-B18C-C70B76BABEE4}"/>
    <cellStyle name="Calculation 2" xfId="12" xr:uid="{0DFD6E59-62F9-45A4-AD33-819CFAA1E8C2}"/>
    <cellStyle name="Check Cell 2" xfId="14" xr:uid="{42F42F57-28E7-4183-81EE-2D6892346EEF}"/>
    <cellStyle name="Explanatory Text 2" xfId="17" xr:uid="{170587C6-18C4-47E6-B0BB-77AA8C29579A}"/>
    <cellStyle name="Followed Hyperlink" xfId="44" builtinId="9" customBuiltin="1"/>
    <cellStyle name="Good 2" xfId="7" xr:uid="{C62E0C82-41BF-4AA9-BB74-E27EFEE8259D}"/>
    <cellStyle name="Heading 1 2" xfId="3" xr:uid="{42D1A213-E35A-42F2-BA4D-FA125AFC7444}"/>
    <cellStyle name="Heading 2 2" xfId="4" xr:uid="{C1F2F508-5314-475B-8236-604C3E483830}"/>
    <cellStyle name="Heading 3 2" xfId="5" xr:uid="{BB88D971-3E52-40CF-9B9E-4A8EB506835D}"/>
    <cellStyle name="Heading 4 2" xfId="6" xr:uid="{864D5667-9F59-4C0E-A054-42EC051E9243}"/>
    <cellStyle name="Hyperlink" xfId="43" builtinId="8" customBuiltin="1"/>
    <cellStyle name="Hyperlink 2" xfId="46" xr:uid="{852A6364-CA8C-48B8-A867-2A7A2C25250B}"/>
    <cellStyle name="Input 2" xfId="10" xr:uid="{7E33EE50-81C2-48E7-86DA-B8ABB34350B0}"/>
    <cellStyle name="Linked Cell 2" xfId="13" xr:uid="{F2B5E293-E27D-4503-BAC0-AFD15A343821}"/>
    <cellStyle name="Neutral 2" xfId="9" xr:uid="{8B5F3FC3-1120-461B-A745-6EC52377D670}"/>
    <cellStyle name="Normal" xfId="0" builtinId="0"/>
    <cellStyle name="Normal 2" xfId="47" xr:uid="{45508941-6005-426F-B362-581FFF2BE17B}"/>
    <cellStyle name="Normal 3" xfId="1" xr:uid="{837F8E86-4926-46A3-98CB-C0C7B3B995B0}"/>
    <cellStyle name="Note 2" xfId="16" xr:uid="{E0E13909-97FD-4F21-B419-3126D58B38E3}"/>
    <cellStyle name="Output 2" xfId="11" xr:uid="{EA148894-1ECC-4027-A2AF-5AD69BD622B8}"/>
    <cellStyle name="Title 2" xfId="2" xr:uid="{6A4277EC-6ABC-4C89-BB06-63CB2025D4F2}"/>
    <cellStyle name="Total 2" xfId="18" xr:uid="{88C84915-CFDF-4BEC-A874-FCB0D919DB7F}"/>
    <cellStyle name="Warning Text 2" xfId="15" xr:uid="{ACF5CA39-C8BF-4AA6-AEF3-FABD7E952CDF}"/>
    <cellStyle name="ปกติ 2" xfId="45" xr:uid="{C1BC7EA0-BC69-41A0-8519-3FA3E76C70E9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182880</xdr:colOff>
      <xdr:row>0</xdr:row>
      <xdr:rowOff>151265</xdr:rowOff>
    </xdr:from>
    <xdr:to>
      <xdr:col>21</xdr:col>
      <xdr:colOff>142494</xdr:colOff>
      <xdr:row>13</xdr:row>
      <xdr:rowOff>221654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3B46E0B-BC14-5BC7-D33C-FC90238DB5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56" t="3195" r="156" b="-387"/>
        <a:stretch/>
      </xdr:blipFill>
      <xdr:spPr>
        <a:xfrm>
          <a:off x="7139940" y="151265"/>
          <a:ext cx="6055614" cy="3567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wrm.hii.or.th/current/floodrayong_Jul52.html" TargetMode="External"/><Relationship Id="rId2" Type="http://schemas.openxmlformats.org/officeDocument/2006/relationships/hyperlink" Target="http://statbbi.nso.go.th/staticreport/page/sector/th/01.aspx" TargetMode="External"/><Relationship Id="rId1" Type="http://schemas.openxmlformats.org/officeDocument/2006/relationships/hyperlink" Target="http://statbbi.nso.go.th/staticreport/page/sector/th/01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angkokbiznews.com/health/social/1025799" TargetMode="External"/><Relationship Id="rId4" Type="http://schemas.openxmlformats.org/officeDocument/2006/relationships/hyperlink" Target="https://thestandard.co/rayong-flash-floo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601B-B439-4A2A-87BB-85B23A31BB0C}">
  <dimension ref="A1:M41"/>
  <sheetViews>
    <sheetView topLeftCell="A19" zoomScale="70" zoomScaleNormal="70" workbookViewId="0">
      <selection activeCell="E35" sqref="E35"/>
    </sheetView>
  </sheetViews>
  <sheetFormatPr defaultColWidth="8.77734375" defaultRowHeight="21"/>
  <cols>
    <col min="1" max="1" width="39.88671875" style="1" customWidth="1"/>
    <col min="2" max="4" width="10.6640625" style="1" customWidth="1"/>
    <col min="5" max="5" width="72.77734375" style="1" bestFit="1" customWidth="1"/>
    <col min="6" max="6" width="89.88671875" style="1" bestFit="1" customWidth="1"/>
    <col min="7" max="7" width="94.44140625" style="1" customWidth="1"/>
    <col min="8" max="16384" width="8.77734375" style="1"/>
  </cols>
  <sheetData>
    <row r="1" spans="1:12" s="2" customFormat="1" ht="25.8">
      <c r="A1" s="63" t="s">
        <v>0</v>
      </c>
      <c r="B1" s="63"/>
      <c r="C1" s="63"/>
      <c r="D1" s="63"/>
      <c r="E1" s="63"/>
      <c r="F1" s="63"/>
    </row>
    <row r="2" spans="1:12" ht="23.4">
      <c r="A2" s="69" t="s">
        <v>1</v>
      </c>
      <c r="B2" s="69"/>
      <c r="C2" s="69"/>
      <c r="D2" s="69"/>
      <c r="E2" s="69"/>
      <c r="F2" s="69"/>
    </row>
    <row r="3" spans="1:12">
      <c r="A3" s="8" t="s">
        <v>2</v>
      </c>
      <c r="B3" s="70" t="s">
        <v>39</v>
      </c>
      <c r="C3" s="70"/>
      <c r="D3" s="70"/>
      <c r="E3" s="70"/>
      <c r="F3" s="70"/>
    </row>
    <row r="4" spans="1:12">
      <c r="A4" s="8" t="s">
        <v>3</v>
      </c>
      <c r="B4" s="71" t="s">
        <v>38</v>
      </c>
      <c r="C4" s="71"/>
      <c r="D4" s="71"/>
      <c r="E4" s="71"/>
      <c r="F4" s="71"/>
    </row>
    <row r="5" spans="1:12">
      <c r="A5" s="8" t="s">
        <v>4</v>
      </c>
      <c r="B5" s="71">
        <v>2566</v>
      </c>
      <c r="C5" s="71"/>
      <c r="D5" s="71"/>
      <c r="E5" s="71"/>
      <c r="F5" s="71"/>
    </row>
    <row r="6" spans="1:12">
      <c r="A6" s="8" t="s">
        <v>5</v>
      </c>
      <c r="B6" s="72" t="s">
        <v>74</v>
      </c>
      <c r="C6" s="72"/>
      <c r="D6" s="72"/>
      <c r="E6" s="72"/>
      <c r="F6" s="72"/>
    </row>
    <row r="7" spans="1:12">
      <c r="A7" s="8" t="s">
        <v>6</v>
      </c>
      <c r="B7" s="72"/>
      <c r="C7" s="72"/>
      <c r="D7" s="72"/>
      <c r="E7" s="72"/>
      <c r="F7" s="72"/>
    </row>
    <row r="8" spans="1:12">
      <c r="A8" s="4"/>
      <c r="B8" s="11"/>
      <c r="C8" s="11"/>
      <c r="D8" s="11"/>
      <c r="E8" s="5"/>
      <c r="F8" s="5"/>
    </row>
    <row r="9" spans="1:12" ht="42">
      <c r="A9" s="9" t="s">
        <v>7</v>
      </c>
      <c r="B9" s="12" t="s">
        <v>8</v>
      </c>
      <c r="C9" s="13" t="s">
        <v>9</v>
      </c>
      <c r="D9" s="33" t="s">
        <v>10</v>
      </c>
      <c r="E9" s="10" t="s">
        <v>11</v>
      </c>
      <c r="F9" s="6" t="s">
        <v>12</v>
      </c>
    </row>
    <row r="10" spans="1:12">
      <c r="A10" s="64" t="s">
        <v>13</v>
      </c>
      <c r="B10" s="65"/>
      <c r="C10" s="65"/>
      <c r="D10" s="65"/>
      <c r="E10" s="66"/>
      <c r="F10" s="67"/>
    </row>
    <row r="11" spans="1:12">
      <c r="A11" s="7" t="s">
        <v>14</v>
      </c>
      <c r="B11" s="12" t="s">
        <v>8</v>
      </c>
      <c r="C11" s="3"/>
      <c r="D11" s="3"/>
      <c r="E11" s="20" t="s">
        <v>57</v>
      </c>
      <c r="F11" s="17" t="s">
        <v>54</v>
      </c>
      <c r="G11" s="18" t="s">
        <v>55</v>
      </c>
      <c r="L11" s="1" t="s">
        <v>51</v>
      </c>
    </row>
    <row r="12" spans="1:12">
      <c r="A12" s="7" t="s">
        <v>15</v>
      </c>
      <c r="B12" s="12" t="s">
        <v>8</v>
      </c>
      <c r="C12" s="3"/>
      <c r="D12" s="15"/>
      <c r="E12" s="20" t="s">
        <v>56</v>
      </c>
      <c r="F12" s="17" t="s">
        <v>54</v>
      </c>
      <c r="G12" s="18" t="s">
        <v>55</v>
      </c>
    </row>
    <row r="13" spans="1:12">
      <c r="A13" s="7" t="s">
        <v>16</v>
      </c>
      <c r="B13" s="12" t="s">
        <v>8</v>
      </c>
      <c r="C13" s="3"/>
      <c r="D13" s="3"/>
      <c r="E13" s="22" t="s">
        <v>62</v>
      </c>
      <c r="F13" s="20" t="s">
        <v>59</v>
      </c>
    </row>
    <row r="14" spans="1:12">
      <c r="A14" s="7" t="s">
        <v>17</v>
      </c>
      <c r="B14" s="12" t="s">
        <v>8</v>
      </c>
      <c r="C14" s="3"/>
      <c r="D14" s="15"/>
      <c r="E14" s="20" t="s">
        <v>58</v>
      </c>
      <c r="F14" s="16" t="s">
        <v>52</v>
      </c>
      <c r="G14" s="1" t="s">
        <v>53</v>
      </c>
    </row>
    <row r="15" spans="1:12">
      <c r="A15" s="7" t="s">
        <v>18</v>
      </c>
      <c r="B15" s="12" t="s">
        <v>8</v>
      </c>
      <c r="C15" s="3"/>
      <c r="D15" s="15"/>
      <c r="E15" s="20" t="s">
        <v>63</v>
      </c>
      <c r="F15" s="24" t="s">
        <v>64</v>
      </c>
    </row>
    <row r="16" spans="1:12">
      <c r="A16" s="7" t="s">
        <v>19</v>
      </c>
      <c r="B16" s="3"/>
      <c r="C16" s="3"/>
      <c r="D16" s="3"/>
      <c r="E16" s="20"/>
      <c r="F16" s="20"/>
    </row>
    <row r="17" spans="1:7">
      <c r="A17" s="64" t="s">
        <v>20</v>
      </c>
      <c r="B17" s="66"/>
      <c r="C17" s="66"/>
      <c r="D17" s="66"/>
      <c r="E17" s="66"/>
      <c r="F17" s="67"/>
    </row>
    <row r="18" spans="1:7">
      <c r="A18" s="7" t="s">
        <v>21</v>
      </c>
      <c r="B18" s="12" t="s">
        <v>8</v>
      </c>
      <c r="C18" s="3"/>
      <c r="D18" s="3"/>
      <c r="E18" s="29" t="s">
        <v>40</v>
      </c>
      <c r="F18" s="20" t="s">
        <v>48</v>
      </c>
    </row>
    <row r="19" spans="1:7" ht="63">
      <c r="A19" s="7" t="s">
        <v>22</v>
      </c>
      <c r="B19" s="12" t="s">
        <v>8</v>
      </c>
      <c r="C19" s="3"/>
      <c r="D19" s="3"/>
      <c r="E19" s="30" t="s">
        <v>41</v>
      </c>
      <c r="F19" s="20" t="s">
        <v>48</v>
      </c>
    </row>
    <row r="20" spans="1:7">
      <c r="A20" s="7" t="s">
        <v>23</v>
      </c>
      <c r="B20" s="12" t="s">
        <v>8</v>
      </c>
      <c r="C20" s="3"/>
      <c r="D20" s="3"/>
      <c r="E20" s="20" t="s">
        <v>44</v>
      </c>
      <c r="F20" s="20" t="s">
        <v>43</v>
      </c>
    </row>
    <row r="21" spans="1:7">
      <c r="A21" s="7" t="s">
        <v>24</v>
      </c>
      <c r="B21" s="12" t="s">
        <v>8</v>
      </c>
      <c r="C21" s="3"/>
      <c r="D21" s="3"/>
      <c r="E21" s="20" t="s">
        <v>42</v>
      </c>
      <c r="F21" s="20" t="s">
        <v>43</v>
      </c>
    </row>
    <row r="22" spans="1:7">
      <c r="A22" s="7" t="s">
        <v>25</v>
      </c>
      <c r="B22" s="12" t="s">
        <v>8</v>
      </c>
      <c r="C22" s="3"/>
      <c r="D22" s="3"/>
      <c r="E22" s="31" t="s">
        <v>65</v>
      </c>
      <c r="F22" s="21" t="s">
        <v>80</v>
      </c>
      <c r="G22" s="37"/>
    </row>
    <row r="23" spans="1:7">
      <c r="A23" s="7" t="s">
        <v>26</v>
      </c>
      <c r="B23" s="12" t="s">
        <v>8</v>
      </c>
      <c r="C23" s="3"/>
      <c r="D23" s="3"/>
      <c r="E23" s="38" t="s">
        <v>60</v>
      </c>
      <c r="F23" s="38" t="s">
        <v>61</v>
      </c>
    </row>
    <row r="24" spans="1:7">
      <c r="A24" s="7" t="s">
        <v>19</v>
      </c>
      <c r="B24" s="3"/>
      <c r="C24" s="3"/>
      <c r="D24" s="3"/>
      <c r="E24" s="14"/>
      <c r="F24" s="14"/>
    </row>
    <row r="25" spans="1:7" ht="24.9" customHeight="1">
      <c r="A25" s="68" t="s">
        <v>27</v>
      </c>
      <c r="B25" s="68"/>
      <c r="C25" s="68"/>
      <c r="D25" s="68"/>
      <c r="E25" s="68"/>
      <c r="F25" s="68"/>
    </row>
    <row r="26" spans="1:7" s="23" customFormat="1">
      <c r="A26" s="42" t="s">
        <v>28</v>
      </c>
      <c r="B26" s="45" t="s">
        <v>8</v>
      </c>
      <c r="C26" s="73"/>
      <c r="D26" s="76"/>
      <c r="E26" s="40" t="s">
        <v>91</v>
      </c>
      <c r="F26" s="48" t="s">
        <v>90</v>
      </c>
      <c r="G26" s="41" t="s">
        <v>88</v>
      </c>
    </row>
    <row r="27" spans="1:7" s="23" customFormat="1" ht="63">
      <c r="A27" s="43"/>
      <c r="B27" s="46"/>
      <c r="C27" s="74"/>
      <c r="D27" s="77"/>
      <c r="E27" s="40" t="s">
        <v>89</v>
      </c>
      <c r="F27" s="49"/>
    </row>
    <row r="28" spans="1:7" s="23" customFormat="1" ht="63">
      <c r="A28" s="44"/>
      <c r="B28" s="47"/>
      <c r="C28" s="75"/>
      <c r="D28" s="78"/>
      <c r="E28" s="40" t="s">
        <v>92</v>
      </c>
      <c r="F28" s="50"/>
    </row>
    <row r="29" spans="1:7" s="23" customFormat="1">
      <c r="A29" s="51" t="s">
        <v>29</v>
      </c>
      <c r="B29" s="54" t="s">
        <v>8</v>
      </c>
      <c r="C29" s="57"/>
      <c r="D29" s="60"/>
      <c r="E29" s="19" t="s">
        <v>81</v>
      </c>
      <c r="F29" s="39" t="s">
        <v>76</v>
      </c>
    </row>
    <row r="30" spans="1:7" s="23" customFormat="1">
      <c r="A30" s="52"/>
      <c r="B30" s="55"/>
      <c r="C30" s="58"/>
      <c r="D30" s="61"/>
      <c r="E30" s="19" t="s">
        <v>84</v>
      </c>
      <c r="F30" s="39" t="s">
        <v>85</v>
      </c>
    </row>
    <row r="31" spans="1:7" s="23" customFormat="1">
      <c r="A31" s="52"/>
      <c r="B31" s="55"/>
      <c r="C31" s="58"/>
      <c r="D31" s="61"/>
      <c r="E31" s="19" t="s">
        <v>82</v>
      </c>
      <c r="F31" s="39" t="s">
        <v>77</v>
      </c>
    </row>
    <row r="32" spans="1:7" s="23" customFormat="1">
      <c r="A32" s="52"/>
      <c r="B32" s="55"/>
      <c r="C32" s="58"/>
      <c r="D32" s="61"/>
      <c r="E32" s="19" t="s">
        <v>83</v>
      </c>
      <c r="F32" s="19" t="s">
        <v>79</v>
      </c>
    </row>
    <row r="33" spans="1:13" s="23" customFormat="1">
      <c r="A33" s="53"/>
      <c r="B33" s="56"/>
      <c r="C33" s="59"/>
      <c r="D33" s="62"/>
      <c r="E33" s="19" t="s">
        <v>86</v>
      </c>
      <c r="F33" s="39" t="s">
        <v>78</v>
      </c>
    </row>
    <row r="34" spans="1:13" ht="84">
      <c r="A34" s="7" t="s">
        <v>30</v>
      </c>
      <c r="B34" s="12" t="s">
        <v>8</v>
      </c>
      <c r="C34" s="3"/>
      <c r="D34" s="3"/>
      <c r="E34" s="25" t="s">
        <v>75</v>
      </c>
      <c r="F34" s="26" t="s">
        <v>66</v>
      </c>
    </row>
    <row r="35" spans="1:13" ht="105">
      <c r="A35" s="7" t="s">
        <v>31</v>
      </c>
      <c r="B35" s="12" t="s">
        <v>8</v>
      </c>
      <c r="C35" s="3"/>
      <c r="D35" s="3"/>
      <c r="E35" s="25" t="s">
        <v>45</v>
      </c>
      <c r="F35" s="26" t="s">
        <v>49</v>
      </c>
    </row>
    <row r="36" spans="1:13" ht="105">
      <c r="A36" s="7" t="s">
        <v>32</v>
      </c>
      <c r="B36" s="12" t="s">
        <v>8</v>
      </c>
      <c r="C36" s="3"/>
      <c r="D36" s="3"/>
      <c r="E36" s="25" t="s">
        <v>46</v>
      </c>
      <c r="F36" s="26" t="s">
        <v>49</v>
      </c>
    </row>
    <row r="37" spans="1:13" ht="63">
      <c r="A37" s="7" t="s">
        <v>33</v>
      </c>
      <c r="B37" s="12" t="s">
        <v>8</v>
      </c>
      <c r="C37" s="3"/>
      <c r="D37" s="3"/>
      <c r="E37" s="25" t="s">
        <v>47</v>
      </c>
      <c r="F37" s="25" t="s">
        <v>50</v>
      </c>
    </row>
    <row r="38" spans="1:13" s="34" customFormat="1" ht="63">
      <c r="A38" s="27" t="s">
        <v>34</v>
      </c>
      <c r="B38" s="32"/>
      <c r="C38" s="32"/>
      <c r="D38" s="33" t="s">
        <v>10</v>
      </c>
      <c r="E38" s="25" t="s">
        <v>71</v>
      </c>
      <c r="F38" s="26" t="s">
        <v>72</v>
      </c>
      <c r="G38" s="35" t="s">
        <v>73</v>
      </c>
      <c r="H38" s="1"/>
      <c r="I38" s="1"/>
      <c r="J38" s="1"/>
      <c r="K38" s="1"/>
      <c r="L38" s="1"/>
      <c r="M38" s="1"/>
    </row>
    <row r="39" spans="1:13" ht="63">
      <c r="A39" s="27" t="s">
        <v>35</v>
      </c>
      <c r="B39" s="28" t="s">
        <v>8</v>
      </c>
      <c r="C39" s="26"/>
      <c r="D39" s="26"/>
      <c r="E39" s="25" t="s">
        <v>67</v>
      </c>
      <c r="F39" s="25" t="s">
        <v>68</v>
      </c>
      <c r="H39" s="34"/>
      <c r="I39" s="34"/>
      <c r="J39" s="34"/>
      <c r="K39" s="34"/>
      <c r="L39" s="34"/>
      <c r="M39" s="34"/>
    </row>
    <row r="40" spans="1:13">
      <c r="A40" s="7" t="s">
        <v>36</v>
      </c>
      <c r="B40" s="12" t="s">
        <v>8</v>
      </c>
      <c r="C40" s="3"/>
      <c r="D40" s="3"/>
      <c r="E40" s="25" t="s">
        <v>70</v>
      </c>
      <c r="F40" s="36" t="s">
        <v>69</v>
      </c>
    </row>
    <row r="41" spans="1:13">
      <c r="A41" s="7" t="s">
        <v>37</v>
      </c>
      <c r="B41" s="3"/>
      <c r="C41" s="3"/>
      <c r="D41" s="3"/>
      <c r="E41" s="26"/>
      <c r="F41" s="26"/>
    </row>
  </sheetData>
  <mergeCells count="19">
    <mergeCell ref="A1:F1"/>
    <mergeCell ref="A10:F10"/>
    <mergeCell ref="A17:F17"/>
    <mergeCell ref="A25:F25"/>
    <mergeCell ref="A2:F2"/>
    <mergeCell ref="B3:F3"/>
    <mergeCell ref="B4:F4"/>
    <mergeCell ref="B5:F5"/>
    <mergeCell ref="B6:F6"/>
    <mergeCell ref="B7:F7"/>
    <mergeCell ref="A26:A28"/>
    <mergeCell ref="B26:B28"/>
    <mergeCell ref="F26:F28"/>
    <mergeCell ref="A29:A33"/>
    <mergeCell ref="B29:B33"/>
    <mergeCell ref="C29:C33"/>
    <mergeCell ref="D29:D33"/>
    <mergeCell ref="C26:C28"/>
    <mergeCell ref="D26:D28"/>
  </mergeCells>
  <phoneticPr fontId="39" type="noConversion"/>
  <hyperlinks>
    <hyperlink ref="G11" r:id="rId1" xr:uid="{4DB88249-F045-4983-8143-955FD41FF47F}"/>
    <hyperlink ref="G12" r:id="rId2" xr:uid="{BA2D08C3-EDD9-458A-9F9E-28E9DFD5A9FD}"/>
    <hyperlink ref="F29" r:id="rId3" xr:uid="{DE3D73EE-434A-4698-93BA-0DA48770935B}"/>
    <hyperlink ref="F31" r:id="rId4" xr:uid="{2948AE71-9315-4183-A1E4-18577C37AB65}"/>
    <hyperlink ref="F33" r:id="rId5" xr:uid="{5D67624C-A355-4E0A-8573-F151735330F1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23C1-538B-4EBF-8D8D-4C9A50F9955A}">
  <dimension ref="A1:K20"/>
  <sheetViews>
    <sheetView tabSelected="1" workbookViewId="0">
      <selection activeCell="Q17" sqref="Q17"/>
    </sheetView>
  </sheetViews>
  <sheetFormatPr defaultRowHeight="14.4"/>
  <cols>
    <col min="1" max="1" width="12.44140625" style="86" bestFit="1" customWidth="1"/>
    <col min="2" max="4" width="9.88671875" style="86" bestFit="1" customWidth="1"/>
    <col min="5" max="5" width="9.21875" style="86" bestFit="1" customWidth="1"/>
    <col min="6" max="7" width="9.88671875" style="86" bestFit="1" customWidth="1"/>
    <col min="8" max="8" width="9.21875" style="86" bestFit="1" customWidth="1"/>
    <col min="9" max="9" width="9.88671875" style="86" bestFit="1" customWidth="1"/>
    <col min="10" max="10" width="9.21875" style="86" bestFit="1" customWidth="1"/>
    <col min="11" max="11" width="9.88671875" style="86" bestFit="1" customWidth="1"/>
    <col min="12" max="16384" width="8.88671875" style="86"/>
  </cols>
  <sheetData>
    <row r="1" spans="1:11" ht="23.4" customHeight="1">
      <c r="A1" s="87" t="s">
        <v>115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ht="21">
      <c r="A2" s="90" t="s">
        <v>94</v>
      </c>
      <c r="B2" s="90" t="s">
        <v>87</v>
      </c>
      <c r="C2" s="90"/>
      <c r="D2" s="90"/>
      <c r="E2" s="90"/>
      <c r="F2" s="90"/>
      <c r="G2" s="90" t="s">
        <v>93</v>
      </c>
      <c r="H2" s="90"/>
      <c r="I2" s="90"/>
      <c r="J2" s="90"/>
      <c r="K2" s="90"/>
    </row>
    <row r="3" spans="1:11" ht="21">
      <c r="A3" s="90"/>
      <c r="B3" s="79" t="s">
        <v>95</v>
      </c>
      <c r="C3" s="79" t="s">
        <v>119</v>
      </c>
      <c r="D3" s="79" t="s">
        <v>97</v>
      </c>
      <c r="E3" s="79" t="s">
        <v>98</v>
      </c>
      <c r="F3" s="79" t="s">
        <v>99</v>
      </c>
      <c r="G3" s="79" t="s">
        <v>95</v>
      </c>
      <c r="H3" s="79" t="s">
        <v>96</v>
      </c>
      <c r="I3" s="79" t="s">
        <v>97</v>
      </c>
      <c r="J3" s="79" t="s">
        <v>98</v>
      </c>
      <c r="K3" s="79" t="s">
        <v>99</v>
      </c>
    </row>
    <row r="4" spans="1:11" ht="21">
      <c r="A4" s="91" t="s">
        <v>100</v>
      </c>
      <c r="B4" s="80">
        <v>3.54</v>
      </c>
      <c r="C4" s="80">
        <v>2.5099999999999998</v>
      </c>
      <c r="D4" s="80">
        <v>3.06</v>
      </c>
      <c r="E4" s="80" t="s">
        <v>101</v>
      </c>
      <c r="F4" s="80">
        <v>3.83</v>
      </c>
      <c r="G4" s="80" t="s">
        <v>101</v>
      </c>
      <c r="H4" s="80">
        <v>11.49</v>
      </c>
      <c r="I4" s="80">
        <v>11.56</v>
      </c>
      <c r="J4" s="80">
        <v>13.42</v>
      </c>
      <c r="K4" s="80">
        <v>12.29</v>
      </c>
    </row>
    <row r="5" spans="1:11" ht="21">
      <c r="A5" s="91" t="s">
        <v>102</v>
      </c>
      <c r="B5" s="80">
        <v>3.48</v>
      </c>
      <c r="C5" s="80">
        <v>2.46</v>
      </c>
      <c r="D5" s="80" t="s">
        <v>101</v>
      </c>
      <c r="E5" s="80">
        <v>3.67</v>
      </c>
      <c r="F5" s="80">
        <v>3.82</v>
      </c>
      <c r="G5" s="80" t="s">
        <v>101</v>
      </c>
      <c r="H5" s="80">
        <v>11.27</v>
      </c>
      <c r="I5" s="80">
        <v>11.21</v>
      </c>
      <c r="J5" s="80">
        <v>13.49</v>
      </c>
      <c r="K5" s="80">
        <v>12.18</v>
      </c>
    </row>
    <row r="6" spans="1:11" ht="21">
      <c r="A6" s="91" t="s">
        <v>103</v>
      </c>
      <c r="B6" s="80">
        <v>3.51</v>
      </c>
      <c r="C6" s="80">
        <v>2.93</v>
      </c>
      <c r="D6" s="80" t="s">
        <v>101</v>
      </c>
      <c r="E6" s="80">
        <v>3.48</v>
      </c>
      <c r="F6" s="80">
        <v>3.9</v>
      </c>
      <c r="G6" s="80" t="s">
        <v>101</v>
      </c>
      <c r="H6" s="80">
        <v>11.49</v>
      </c>
      <c r="I6" s="80">
        <v>11.5</v>
      </c>
      <c r="J6" s="80">
        <v>13.53</v>
      </c>
      <c r="K6" s="80">
        <v>12.43</v>
      </c>
    </row>
    <row r="7" spans="1:11" ht="21">
      <c r="A7" s="91" t="s">
        <v>104</v>
      </c>
      <c r="B7" s="80">
        <v>3.65</v>
      </c>
      <c r="C7" s="80">
        <v>2.65</v>
      </c>
      <c r="D7" s="80" t="s">
        <v>101</v>
      </c>
      <c r="E7" s="80">
        <v>3.73</v>
      </c>
      <c r="F7" s="80">
        <v>3.86</v>
      </c>
      <c r="G7" s="80" t="s">
        <v>101</v>
      </c>
      <c r="H7" s="80">
        <v>11.57</v>
      </c>
      <c r="I7" s="80">
        <v>11.29</v>
      </c>
      <c r="J7" s="80">
        <v>13.55</v>
      </c>
      <c r="K7" s="80">
        <v>12.16</v>
      </c>
    </row>
    <row r="8" spans="1:11" ht="21">
      <c r="A8" s="91" t="s">
        <v>105</v>
      </c>
      <c r="B8" s="80">
        <v>3.73</v>
      </c>
      <c r="C8" s="80">
        <v>2.92</v>
      </c>
      <c r="D8" s="80" t="s">
        <v>101</v>
      </c>
      <c r="E8" s="80">
        <v>3.91</v>
      </c>
      <c r="F8" s="80">
        <v>3.92</v>
      </c>
      <c r="G8" s="80" t="s">
        <v>101</v>
      </c>
      <c r="H8" s="80">
        <v>11.63</v>
      </c>
      <c r="I8" s="80">
        <v>11.78</v>
      </c>
      <c r="J8" s="80">
        <v>13.53</v>
      </c>
      <c r="K8" s="80">
        <v>12.38</v>
      </c>
    </row>
    <row r="9" spans="1:11" ht="21">
      <c r="A9" s="91" t="s">
        <v>106</v>
      </c>
      <c r="B9" s="80" t="s">
        <v>101</v>
      </c>
      <c r="C9" s="80">
        <v>2.97</v>
      </c>
      <c r="D9" s="80" t="s">
        <v>101</v>
      </c>
      <c r="E9" s="80" t="s">
        <v>101</v>
      </c>
      <c r="F9" s="80">
        <v>3.81</v>
      </c>
      <c r="G9" s="80" t="s">
        <v>101</v>
      </c>
      <c r="H9" s="80">
        <v>11.72</v>
      </c>
      <c r="I9" s="80">
        <v>12.41</v>
      </c>
      <c r="J9" s="80">
        <v>13.55</v>
      </c>
      <c r="K9" s="80">
        <v>12.35</v>
      </c>
    </row>
    <row r="10" spans="1:11" ht="21">
      <c r="A10" s="91" t="s">
        <v>107</v>
      </c>
      <c r="B10" s="80" t="s">
        <v>101</v>
      </c>
      <c r="C10" s="80">
        <v>2.97</v>
      </c>
      <c r="D10" s="80">
        <v>3.29</v>
      </c>
      <c r="E10" s="80">
        <v>3.7</v>
      </c>
      <c r="F10" s="80">
        <v>4.0199999999999996</v>
      </c>
      <c r="G10" s="80" t="s">
        <v>101</v>
      </c>
      <c r="H10" s="80">
        <v>11.48</v>
      </c>
      <c r="I10" s="80">
        <v>12.01</v>
      </c>
      <c r="J10" s="80">
        <v>13.55</v>
      </c>
      <c r="K10" s="80">
        <v>12.52</v>
      </c>
    </row>
    <row r="11" spans="1:11" ht="21">
      <c r="A11" s="91" t="s">
        <v>108</v>
      </c>
      <c r="B11" s="80" t="s">
        <v>101</v>
      </c>
      <c r="C11" s="80">
        <v>2.96</v>
      </c>
      <c r="D11" s="80">
        <v>3.5</v>
      </c>
      <c r="E11" s="80">
        <v>4.04</v>
      </c>
      <c r="F11" s="80">
        <v>3.99</v>
      </c>
      <c r="G11" s="80" t="s">
        <v>101</v>
      </c>
      <c r="H11" s="80">
        <v>11.39</v>
      </c>
      <c r="I11" s="80">
        <v>11.67</v>
      </c>
      <c r="J11" s="80">
        <v>13.55</v>
      </c>
      <c r="K11" s="80">
        <v>13.02</v>
      </c>
    </row>
    <row r="12" spans="1:11" ht="21">
      <c r="A12" s="91" t="s">
        <v>109</v>
      </c>
      <c r="B12" s="80" t="s">
        <v>101</v>
      </c>
      <c r="C12" s="80">
        <v>3.22</v>
      </c>
      <c r="D12" s="80">
        <v>3.5</v>
      </c>
      <c r="E12" s="80">
        <v>4.12</v>
      </c>
      <c r="F12" s="80">
        <v>4.7</v>
      </c>
      <c r="G12" s="80">
        <v>12.04</v>
      </c>
      <c r="H12" s="80">
        <v>11.95</v>
      </c>
      <c r="I12" s="80">
        <v>12.53</v>
      </c>
      <c r="J12" s="80">
        <v>13.55</v>
      </c>
      <c r="K12" s="80">
        <v>13.42</v>
      </c>
    </row>
    <row r="13" spans="1:11" ht="21">
      <c r="A13" s="91" t="s">
        <v>110</v>
      </c>
      <c r="B13" s="80">
        <v>2.58</v>
      </c>
      <c r="C13" s="80">
        <v>3.24</v>
      </c>
      <c r="D13" s="80">
        <v>3.63</v>
      </c>
      <c r="E13" s="80">
        <v>4.0199999999999996</v>
      </c>
      <c r="F13" s="80">
        <v>3.43</v>
      </c>
      <c r="G13" s="80">
        <v>12.53</v>
      </c>
      <c r="H13" s="80">
        <v>12.16</v>
      </c>
      <c r="I13" s="80">
        <v>12.76</v>
      </c>
      <c r="J13" s="80">
        <v>13.55</v>
      </c>
      <c r="K13" s="80">
        <v>13.26</v>
      </c>
    </row>
    <row r="14" spans="1:11" ht="21">
      <c r="A14" s="91" t="s">
        <v>111</v>
      </c>
      <c r="B14" s="80">
        <v>2.7</v>
      </c>
      <c r="C14" s="80">
        <v>2.99</v>
      </c>
      <c r="D14" s="80">
        <v>3.56</v>
      </c>
      <c r="E14" s="80">
        <v>3.87</v>
      </c>
      <c r="F14" s="80">
        <v>3.82</v>
      </c>
      <c r="G14" s="80">
        <v>11.7</v>
      </c>
      <c r="H14" s="80">
        <v>11.7</v>
      </c>
      <c r="I14" s="80">
        <v>12.72</v>
      </c>
      <c r="J14" s="80">
        <v>13.37</v>
      </c>
      <c r="K14" s="80">
        <v>12.58</v>
      </c>
    </row>
    <row r="15" spans="1:11" ht="21">
      <c r="A15" s="91" t="s">
        <v>112</v>
      </c>
      <c r="B15" s="80">
        <v>2.38</v>
      </c>
      <c r="C15" s="80">
        <v>3.12</v>
      </c>
      <c r="D15" s="80">
        <v>3.45</v>
      </c>
      <c r="E15" s="80">
        <v>3.73</v>
      </c>
      <c r="F15" s="80">
        <v>3.48</v>
      </c>
      <c r="G15" s="80">
        <v>11.6</v>
      </c>
      <c r="H15" s="80">
        <v>11.55</v>
      </c>
      <c r="I15" s="80">
        <v>11.83</v>
      </c>
      <c r="J15" s="80">
        <v>13.26</v>
      </c>
      <c r="K15" s="80">
        <v>12.25</v>
      </c>
    </row>
    <row r="16" spans="1:11" ht="21">
      <c r="A16" s="91" t="s">
        <v>116</v>
      </c>
      <c r="B16" s="80">
        <v>2.38</v>
      </c>
      <c r="C16" s="80">
        <v>2.46</v>
      </c>
      <c r="D16" s="80">
        <v>3.06</v>
      </c>
      <c r="E16" s="80">
        <v>3.48</v>
      </c>
      <c r="F16" s="80">
        <v>3.43</v>
      </c>
      <c r="G16" s="80">
        <v>11.6</v>
      </c>
      <c r="H16" s="80">
        <v>11.27</v>
      </c>
      <c r="I16" s="80">
        <v>11.21</v>
      </c>
      <c r="J16" s="80">
        <v>13.26</v>
      </c>
      <c r="K16" s="80">
        <v>12.16</v>
      </c>
    </row>
    <row r="17" spans="1:11" ht="21">
      <c r="A17" s="91" t="s">
        <v>117</v>
      </c>
      <c r="B17" s="80">
        <v>3.73</v>
      </c>
      <c r="C17" s="80">
        <v>3.24</v>
      </c>
      <c r="D17" s="80">
        <v>3.63</v>
      </c>
      <c r="E17" s="81">
        <v>4.12</v>
      </c>
      <c r="F17" s="81">
        <v>4.7</v>
      </c>
      <c r="G17" s="80">
        <v>12.53</v>
      </c>
      <c r="H17" s="80">
        <v>12.16</v>
      </c>
      <c r="I17" s="80">
        <v>12.76</v>
      </c>
      <c r="J17" s="81">
        <v>13.55</v>
      </c>
      <c r="K17" s="81">
        <v>13.42</v>
      </c>
    </row>
    <row r="18" spans="1:11" ht="21">
      <c r="A18" s="91" t="s">
        <v>118</v>
      </c>
      <c r="B18" s="82">
        <f>AVERAGE(B4:B15)</f>
        <v>3.19625</v>
      </c>
      <c r="C18" s="82">
        <f t="shared" ref="C18:K18" si="0">AVERAGE(C4:C15)</f>
        <v>2.9116666666666666</v>
      </c>
      <c r="D18" s="82">
        <f t="shared" si="0"/>
        <v>3.427142857142857</v>
      </c>
      <c r="E18" s="82">
        <f t="shared" si="0"/>
        <v>3.8269999999999995</v>
      </c>
      <c r="F18" s="82">
        <f t="shared" si="0"/>
        <v>3.8816666666666664</v>
      </c>
      <c r="G18" s="82">
        <f t="shared" si="0"/>
        <v>11.967499999999999</v>
      </c>
      <c r="H18" s="82">
        <f t="shared" si="0"/>
        <v>11.616666666666667</v>
      </c>
      <c r="I18" s="82">
        <f t="shared" si="0"/>
        <v>11.93916666666667</v>
      </c>
      <c r="J18" s="82">
        <f t="shared" si="0"/>
        <v>13.491666666666665</v>
      </c>
      <c r="K18" s="82">
        <f t="shared" si="0"/>
        <v>12.57</v>
      </c>
    </row>
    <row r="19" spans="1:11" ht="21">
      <c r="A19" s="91" t="s">
        <v>113</v>
      </c>
      <c r="B19" s="92">
        <v>3.9660000000000002</v>
      </c>
      <c r="C19" s="92"/>
      <c r="D19" s="92"/>
      <c r="E19" s="92"/>
      <c r="F19" s="92"/>
      <c r="G19" s="92">
        <v>15.967000000000001</v>
      </c>
      <c r="H19" s="92"/>
      <c r="I19" s="92"/>
      <c r="J19" s="92"/>
      <c r="K19" s="92"/>
    </row>
    <row r="20" spans="1:11" ht="21.6" thickBot="1">
      <c r="A20" s="83" t="s">
        <v>114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</row>
  </sheetData>
  <mergeCells count="7">
    <mergeCell ref="A2:A3"/>
    <mergeCell ref="A20:K20"/>
    <mergeCell ref="A1:K1"/>
    <mergeCell ref="B2:F2"/>
    <mergeCell ref="G2:K2"/>
    <mergeCell ref="B19:F19"/>
    <mergeCell ref="G19:K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ข้อมูลพื้นที่</vt:lpstr>
      <vt:lpstr>สถิติข้อมูลน้ำท่วม (ล้นตลิ่ง)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Kullapa Chanawanno</dc:creator>
  <cp:keywords/>
  <dc:description/>
  <cp:lastModifiedBy>Sujitra Boonjun</cp:lastModifiedBy>
  <cp:revision/>
  <dcterms:created xsi:type="dcterms:W3CDTF">2023-03-23T08:42:29Z</dcterms:created>
  <dcterms:modified xsi:type="dcterms:W3CDTF">2023-12-19T13:34:53Z</dcterms:modified>
  <cp:category/>
  <cp:contentStatus/>
</cp:coreProperties>
</file>