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ทสจ\ข้อมูลTask 2\ทำเล่ม\"/>
    </mc:Choice>
  </mc:AlternateContent>
  <xr:revisionPtr revIDLastSave="0" documentId="13_ncr:1_{ECB47038-64EE-46AF-B147-D924FA3DFC4A}" xr6:coauthVersionLast="47" xr6:coauthVersionMax="47" xr10:uidLastSave="{00000000-0000-0000-0000-000000000000}"/>
  <bookViews>
    <workbookView xWindow="-120" yWindow="-120" windowWidth="29040" windowHeight="15720" firstSheet="10" activeTab="11" xr2:uid="{ED9E77F5-F2B4-9F41-B45F-9535D71F5E69}"/>
  </bookViews>
  <sheets>
    <sheet name="1. คำนิยาม" sheetId="2" r:id="rId1"/>
    <sheet name="2. หลักการประเมิน" sheetId="3" r:id="rId2"/>
    <sheet name="3. การประเมินความเสี่ยง" sheetId="1" r:id="rId3"/>
    <sheet name="4. การจัดลำดับความเสี่ยง" sheetId="4" r:id="rId4"/>
    <sheet name="5. คัดเลือกโครงการ,กิจกรรม" sheetId="5" r:id="rId5"/>
    <sheet name="6.1 ตัวชี้วัดการจัดการน้ำ" sheetId="6" r:id="rId6"/>
    <sheet name="6.2 ตัวชี้วัดการเกษตร" sheetId="7" r:id="rId7"/>
    <sheet name="6.3 ตัวชี้วัดการท่องเที่ยว" sheetId="8" r:id="rId8"/>
    <sheet name="6.4 ตัวชี้วัดสาธารณสุข" sheetId="9" r:id="rId9"/>
    <sheet name="6.5 ตัวชี้วัดทรัพยากรธรรมชาติ" sheetId="10" r:id="rId10"/>
    <sheet name="6.6 ตัวชี้วัดการตั้งถิ่นฐาน" sheetId="11" r:id="rId11"/>
    <sheet name="7.ติดตามผล" sheetId="14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0" i="11" l="1"/>
  <c r="B21" i="10"/>
  <c r="B18" i="9"/>
  <c r="B18" i="8"/>
  <c r="B19" i="7"/>
  <c r="B22" i="6"/>
  <c r="B39" i="5"/>
  <c r="Q30" i="5"/>
  <c r="Q29" i="5"/>
  <c r="Q28" i="5"/>
  <c r="Q27" i="5"/>
  <c r="Q26" i="5"/>
  <c r="Q25" i="5"/>
  <c r="Q24" i="5"/>
  <c r="Q23" i="5"/>
  <c r="Q22" i="5"/>
  <c r="Q21" i="5"/>
  <c r="Q20" i="5"/>
  <c r="Q19" i="5"/>
  <c r="Q18" i="5"/>
  <c r="Q17" i="5"/>
  <c r="Q16" i="5"/>
  <c r="Q15" i="5"/>
  <c r="Q14" i="5"/>
  <c r="Q13" i="5"/>
</calcChain>
</file>

<file path=xl/sharedStrings.xml><?xml version="1.0" encoding="utf-8"?>
<sst xmlns="http://schemas.openxmlformats.org/spreadsheetml/2006/main" count="1023" uniqueCount="565">
  <si>
    <t>การตั้งถิ่นฐานและความมั่นคงของมนุษย์</t>
  </si>
  <si>
    <t>สูญเสียความหลากหลายทางชีวภาพ</t>
  </si>
  <si>
    <t>สูญเสียบริการทางวัฒนธรรม</t>
  </si>
  <si>
    <t>สูญเสียวิถีชีวิตและการตอบสนองความต้องการพื้นฐาน</t>
  </si>
  <si>
    <t>ความไม่มั่นคงทางอาหาร</t>
  </si>
  <si>
    <t>วิถีชีวิตของประชากรชายฝั่งเปลี่ยนแปลง</t>
  </si>
  <si>
    <t>สูญเสียระบบนิเวศและชนิดพันธุ์ในชายฝั่งและทะเล</t>
  </si>
  <si>
    <t>การจัดการทรัพยากรธรรมชาติ</t>
  </si>
  <si>
    <t>โรคเครียดภายหลังภยันตราย</t>
  </si>
  <si>
    <t>การหยุดชะงักของบริการด้านการแพทย์</t>
  </si>
  <si>
    <t>สิ่งอำนวยความสะดวกด้านสุขภาพเสียหายหรือถูกทำลาย</t>
  </si>
  <si>
    <t>โรคหัวใจและหลอดเลือด</t>
  </si>
  <si>
    <t>โรคทางเดินหายใจและการเสียชีวิต</t>
  </si>
  <si>
    <t>สาธารณสุข</t>
  </si>
  <si>
    <t>ผลิตภัณฑ์ทางการเกษตรมีราคาต่ำ</t>
  </si>
  <si>
    <t>การสูญเสียความอุดมสมบูรณ์ของดิน ผลิตภาพดิน และน้ำไม่เพียงพอ</t>
  </si>
  <si>
    <t>การรุกรานของโรคใหม่(พืชผลและปศุสัตว์)</t>
  </si>
  <si>
    <t>การถึงขีดความทนทานของพืชผลและความเสียหายต่อระยะการเจริญเติบโต</t>
  </si>
  <si>
    <t>การสูญเสียพื้นที่ใช้ประโยชน์</t>
  </si>
  <si>
    <t>คุณภาพและปริมาณของปศุสัตว์และประมง (สุขภาพ, การเจริญเติบโต,​ การเพาะพันธุ์, ถิ่นที่อยู่)</t>
  </si>
  <si>
    <t>การเกษตรและความมั่นคงทางอาหาร</t>
  </si>
  <si>
    <t>ความเสียหายต่อสาธารณูปโภค</t>
  </si>
  <si>
    <t>การหยุดชะงักของการขนส่งทางน้ำเนื่องจากระดับน้ำและการไหลที่ต่ำ</t>
  </si>
  <si>
    <t>คุณภาพน้ำ (จากการปนเปื้อนที่เพิ่มขึ้น)</t>
  </si>
  <si>
    <t>ผลกระทบต่อการตั้งถิ่นฐานของมนุษย์</t>
  </si>
  <si>
    <t>การหยุดชะงักของน้ำเพื่อการอุปโภคบริโภค</t>
  </si>
  <si>
    <t>ความเสี่ยงต่อระบบนิเวศ (รวมถึงการสูญเสียความหลากหลายทางชีวภาพ)</t>
  </si>
  <si>
    <t>การเปลี่ยนแปลงปริมาณน้ำที่ใช้การได้</t>
  </si>
  <si>
    <t>การจัดการทรัพยากรน้ำ</t>
  </si>
  <si>
    <t>หลักฐาน</t>
  </si>
  <si>
    <t>ไม่มี</t>
  </si>
  <si>
    <t>มี</t>
  </si>
  <si>
    <t>คำอธิบายการประเมิน</t>
  </si>
  <si>
    <t>ความเสี่ยง</t>
  </si>
  <si>
    <t>สาขา</t>
  </si>
  <si>
    <t>ศักยภาพในการปรับตัว</t>
  </si>
  <si>
    <t>การคาดการณ์ในอนาคต</t>
  </si>
  <si>
    <t xml:space="preserve">สถานการณ์ปัจจุบัน </t>
  </si>
  <si>
    <t>สถานการณ์ในอดีต</t>
  </si>
  <si>
    <t>ปีที่ประเมิน</t>
  </si>
  <si>
    <t>จังหวัด</t>
  </si>
  <si>
    <t>จังหวัดสงขลาเป็นจังหวัดที่มีแหล่งน้ำธรรมชาติที่สำคัญหลายแห่ง ปริมาณน้ำในแหล่งน้ำเหล่านี้มีความผันผวนสูงตามฤดูกาลและสภาพอากาศ โดยในช่วงฤดูแล้ง ปริมาณน้ำในแหล่งน้ำเหล่านี้อาจลดลงอย่างมาก ส่งผลให้ปริมาณน้ำที่ใช้การได้ลดลงตามไปด้วย ส่งผลกระทบต่อความต้องการใช้น้ำของภาคต่างๆ โดยเฉพาะภาคการเกษตรและอุตสาหกรรม</t>
  </si>
  <si>
    <t>การเปลี่ยนแปลงปริมาณน้ำที่ใช้การได้ ส่งผลกระทบต่อระบบนิเวศในจังหวัดสงขลาอย่างหลีกเลี่ยงไม่ได้ โดยอาจทำให้ระบบนิเวศบางชนิดไม่สามารถดำรงอยู่ได้ เช่น ป่าชายเลน เนื่องจากป่าชายเลนต้องการปริมาณน้ำในปริมาณที่เพียงพอสำหรับการเจริญเติบโตและการดำรงชีวิตของสิ่งมีชีวิตต่างๆ การลดลงของปริมาณน้ำในป่าชายเลนอาจทำให้ป่าชายเลนถูกทำลายลง ส่งผลให้เกิดการสูญเสียความหลากหลายทางชีวภาพ</t>
  </si>
  <si>
    <t xml:space="preserve">จังหวัดสงขลาเป็นจังหวัดที่มีประชากรอาศัยอยู่เป็นจำนวนมาก โดยในปี พ.ศ. 2565 มีประชากรอาศัยอยู่ในจังหวัดสงขลาประมาณ 1.7 ล้านคน ความต้องการใช้น้ำเพื่อการอุปโภคบริโภคจึงมีสูงมาก หากปริมาณน้ำที่ใช้การได้ลดลงอย่างมาก อาจส่งผลให้เกิดปัญหาการขาดแคลนน้ำเพื่อการอุปโภคบริโภคได้ </t>
  </si>
  <si>
    <t>พื้นที่บางแห่งกลายเป็นพื้นที่แห้งแล้งหรือน้ำท่วมขัง ส่งผลให้ประชาชนที่อยู่อาศัยในบริเวณดังกล่าวต้องอพยพย้ายถิ่นฐานไปอยู่ในพื้นที่อื่น</t>
  </si>
  <si>
    <t>การเปลี่ยนแปลงปริมาณน้ำที่ใช้การได้ ส่งผลให้คุณภาพน้ำในแหล่งน้ำต่างๆ ลดลง เนื่องจากปริมาณน้ำลดลง ส่งผลให้สารมลพิษต่างๆ ไม่สามารถเจือจางได้ ทำให้คุณภาพน้ำเกิดการปนเปื้อนมากขึ้น</t>
  </si>
  <si>
    <t>เนื่องมาจากจำนวนน้ำที่ลดลงอาจทำให้เรือบรรทุกขนาดใหญ่ไม่สามารถใช้เส้นทางเดิมในการขนส่งได้</t>
  </si>
  <si>
    <t>การเปลี่ยนแปลงปริมาณน้ำที่ใช้การได้ อาจส่งผลให้สาธารณูปโภคต่างๆ ในจังหวัดสงขลาได้รับความเสียหาย เช่น เขื่อน อ่างเก็บน้ำ ท่อส่งน้ำ สะพาน เป็นต้น ส่งผลให้สาธารณูปโภคเหล่านี้ไม่สามารถใช้งานได้ตามปกติ</t>
  </si>
  <si>
    <t xml:space="preserve">คุณภาพและปริมาณของปศุสัตว์และประมงในจังหวัดสงขลาอยู่ในระดับดี เนื่องจากสภาพภูมิอากาศเอื้ออำนวยต่อการทำปศุสัตว์และประมง </t>
  </si>
  <si>
    <t xml:space="preserve">อุณหภูมิสูงขึ้น ปริมาณน้ำฝนแปรปรวนมากขึ้น ส่งผลให้คุณภาพและปริมาณของปศุสัตว์และประมงเริ่มได้รับผลกระทบ โดยสัตว์เศรษฐกิจอาจได้รับผลกระทบจากโรคระบาดหรือสภาวะแวดล้อมที่เปลี่ยนแปลง </t>
  </si>
  <si>
    <t>ส่งผลให้คุณภาพและปริมาณของปศุสัตว์และประมงในจังหวัดสงขลาได้รับผลกระทบมากขึ้น โดยสัตว์เศรษฐกิจอาจได้รับผลกระทบจากโรคระบาดหรือสภาวะแวดล้อมที่เปลี่ยนแปลงรุนแรงมากขึ้น เช่น โรคอุบัติใหม่</t>
  </si>
  <si>
    <t xml:space="preserve">ส่งผลให้พื้นที่เกษตรกรรมในจังหวัดสงขลาลดลงมากขึ้น เนื่องจากภัยแล้ง น้ำท่วม </t>
  </si>
  <si>
    <t>พืชผลในจังหวัดสงขลามีความสามารถในการทนทานต่อสภาพอากาศแปรปรวนได้</t>
  </si>
  <si>
    <t>นื่องจากมีการพัฒนาสายพันธุ์พืชที่ทนทานต่อสภาพอากาศแปรปรวน</t>
  </si>
  <si>
    <t xml:space="preserve">การเปลี่ยนแปลงสภาพภูมิอากาศมีแนวโน้มที่จะทวีความรุนแรงขึ้น </t>
  </si>
  <si>
    <t>จังหวัดสงขลาพบโรคระบาดในพืชและสัตว์น้อยมาก</t>
  </si>
  <si>
    <t xml:space="preserve">ส่งผลให้โรคระบาดในพืชและสัตว์เริ่มพบมากขึ้น เช่น โรคใบจุดในผัก </t>
  </si>
  <si>
    <t>ส่งผลให้โรคระบาดในพืชและสัตว์พบมากขึ้น โดยอาจเกิดโรคอุบัติใหม่ในพืชและสัตว์ ซึ่งจะส่งผลกระทบต่อภาคการเกษตรและความมั่นคงด้านอาหาร</t>
  </si>
  <si>
    <t>อุณหภูมิสูงขึ้น ปริมาณน้ำฝนแปรปรวนมากขึ้น ส่งผลให้ดินเริ่มเสื่อมสภาพลง เนื่องจากดินขาดน้ำ ดินเปรี้ยว และดินเค็มมากขึ้น</t>
  </si>
  <si>
    <t>การเปลี่ยนแปลงสภาพภูมิอากาศมีแนวโน้มที่จะทวีความรุนแรงขึ้น ส่งผลให้ดินในจังหวัดสงขลาเสื่อมสภาพลงมากขึ้น ทำให้ผลผลิตทางการเกษตรลดลง</t>
  </si>
  <si>
    <t>ผลิตภัณฑ์ทางการเกษตรในจังหวัดสงขลามีราคาต่ำลง เนื่องจากมีการแข่งขันที่สูงขึ้นจากต่างประเทศ และผลผลิตทางการเกษตรลดลง</t>
  </si>
  <si>
    <t>ส่งผลให้ผลิตภัณฑ์ทางการเกษตรในจังหวัดสงขลามีราคาต่ำลงมากขึ้น</t>
  </si>
  <si>
    <t>ารเปลี่ยนแปลงสภาพภูมิอากาศมีแนวโน้มที่จะส่งผลกระทบต่อปริมาณน้ำที่ใช้การได้ โดยทั่วไปแล้ว คาดว่าปริมาณน้ำฝนจะเพิ่มขึ้นในบางพื้นที่และลดลงในบางพื้นที่</t>
  </si>
  <si>
    <t>การเปลี่ยนแปลงอุณหภูมิและระดับน้ำสามารถทำให้ที่อยู่อาศัยของพืชและสัตว์บางชนิดไม่เหมาะสม สิ่งนี้สามารถนำไปสู่การสูญเสียความหลากหลายทางชีวภาพ</t>
  </si>
  <si>
    <t>การเปลี่ยนแปลงสภาพภูมิอากาศสามารถส่งผลกระทบต่อการจัดหาน้ำเพื่อการอุปโภคบริโภคได้ ภัยแล้งสามารถทำให้แหล่งน้ำธรรมชาติแห้งขอด ซึ่งอาจทำให้น้ำดื่มไม่เพียงพอสำหรับความต้องการ น้ำท่วมสามารถทำให้แหล่งน้ำปนเปื้อน ซึ่งอาจทำให้น้ำดื่มไม่ปลอดภัย</t>
  </si>
  <si>
    <t>ภาคส่วนตระหนักและมีการวางแผนการจัดการน้ำ</t>
  </si>
  <si>
    <t>มีแผนการอนุรักษ์ความหลากหลายทางชีวภาพ รวมถึงแผนฟื้นฟู</t>
  </si>
  <si>
    <t>มีการวางแผนสำรองในการใช้น้ำทั้งในภาคการเกษตร ภาคอุตสาหรกรรม</t>
  </si>
  <si>
    <t>การตั้งถิ่นฐานของมนุษย์มีการจัดโซนพื้นที่ และพื้นที่เดิมมีการปรับปรุงเพื่อให้สามารถอาศัยอยู่ได้</t>
  </si>
  <si>
    <t>มีการวิจัยและพัฒนานวัตกรรมต่างๆที่ช่วยเรื่องการปนเปื่้อนของน้ำ และนอกจากนั้นมีการจัดตั้งมาตราการไม่ให้เกิดการทำความผิดที่ทำให้น้ำเกิดการปนเปื้อน</t>
  </si>
  <si>
    <t>มีการขุดลอกคลองและทะเลเพื่อเปิดเส้นทางการเดินเรือ</t>
  </si>
  <si>
    <t>มีระบบติดตามและเฝ้าระวังเมื่อเกิดปัญหา ทำให้สามารถแก้ไขปัญหาได้อย่างทันท่วงที</t>
  </si>
  <si>
    <t>มีการอนุบาลสัตว์น้ำ และจัดการดูแลสัตว์ที่หายากให้อยู่ในที่เหมาะสม พร้อมทั้งรนรงณ์ให้ประชาชนร่วมช่วยกันดูแล</t>
  </si>
  <si>
    <t>ใช้ระยะเวลาในการปรบสภาพพื้นที่ให้สามารถใช้ให้เกิดประโยชน์ได้</t>
  </si>
  <si>
    <t xml:space="preserve">มีการพัฒนาและปรับปรุงสายพันธ์พืชให้เกิดการทนทานต่อโรค </t>
  </si>
  <si>
    <t>มีการคิดค้นสารป้องกัน และเฝ้าระวังการเกิดโรคใหม่เพื่อยับยั้งไม่ให้เกิดการแพร่ระบาดเป็นวงกว้าง</t>
  </si>
  <si>
    <t>หน่วยงานและผู้มีส่วนเกี่ยวข้องพยายามคิดค้นการเพิ่มสารอาหารให้แก่ดิที่ขาดความอุดมสมบูรณ์</t>
  </si>
  <si>
    <t>เกิดการแข่งขันทางการค้าอย่างสูง หน่วยงานจำเป็นต้องสนับสนุนนโยบายทางการค้า เช่นการลดภาษีส่งออก การสนับสนุนเทศกาลต่างๆให้เกิดการซื้อมากยิ่งขึ้น</t>
  </si>
  <si>
    <t>การเปลี่ยนแปลงสภาพภูมิอากาศมีแนวโน้มที่จะส่งผลกระทบต่อปริมาณน้ำที่ใช้การได้ โดยทั่วไปแล้ว คาดว่าปริมาณน้ำฝนจะเพิ่มขึ้นในบางพื้นที่และลดลงในบางพื้นที่</t>
  </si>
  <si>
    <t>สงขลา</t>
  </si>
  <si>
    <t>โรคทางเดินหายใจในอนาคตมีแนวโน้มเพิ่มขึ้น เนื่องจากปัจจัยต่างๆ เช่น การเปลี่ยนแปลงสภาพภูมิอากาศ ประชากรสูงวัย การเปลี่ยนแปลงรูปแบบการใช้ชีวิต</t>
  </si>
  <si>
    <t xml:space="preserve">โรคหัวใจและหลอดเลือดในอนาคตมีแนวโน้มเพิ่มขึ้น เนื่องจากปัจจัยต่างๆ เช่น การเปลี่ยนแปลงวิถีชีวิต พฤติกรรมการบริโภค โรคอ้วน ความดันโลหิตสูง เบาหวาน </t>
  </si>
  <si>
    <t>จังหวัดสงขลาเคยประสบปัญหาโรคติดต่อจากน้ำมาหลายครั้ง เช่น โรคอหิวาตกโรค โรคบิด</t>
  </si>
  <si>
    <t xml:space="preserve">โรคติดต่อจากน้ำในอนาคตมีแนวโน้มเพิ่มขึ้น เนื่องจากปัจจัยต่างๆ เช่น การเปลี่ยนแปลงสภาพภูมิอากาศ ภาวะโลกร้อน </t>
  </si>
  <si>
    <t>การปรับปรุงคุณภาพน้ำประปา การสุขาภิบาลสิ่งแวดล้อม</t>
  </si>
  <si>
    <t>โรคติดต่อจากน้ำในจังหวัดสงขลาในปัจจุบัน มีแนวโน้มลดลง เนื่องจากมีมาตรการป้องกันและควบคุมโรคที่เข้มงวดขึ้น</t>
  </si>
  <si>
    <t>สถานการณ์สิ่งอำนวยความสะดวกด้านสุขภาพเสียหายหรือถูกทำลายในจังหวัดสงขลาในปัจจุบัน มีแนวโน้มลดลง เนื่องจากมีการพัฒนาระบบป้องกันและบรรเทาสาธารณภัยที่มีประสิทธิภาพมากขึ้น</t>
  </si>
  <si>
    <t>แนวโน้มสิ่งอำนวยความสะดวกด้านสุขภาพเสียหายหรือถูกทำลายในอนาคตมีแนวโน้มเพิ่มขึ้น เนื่องจากปัจจัยต่างๆ เช่น การเปลี่ยนแปลงสภาพภูมิอากาศ ภัยพิบัติที่รุนแรงขึ้น</t>
  </si>
  <si>
    <t>จังหวัดสงขลาเคยประสบปัญหาโรคเครียดภายหลังภยันตรายจากเหตุการณ์ต่างๆ เช่น อุทกภัย วาตภัย เป็นต้น ตัวอย่างเช่น ในปี 2554 อุทกภัยครั้งใหญ่ในจังหวัดสงขลา ส่งผลให้ประชาชนจำนวนมากได้รับความเครียดและวิตกกังวล ส่งผลกระทบต่อสุขภาพจิต</t>
  </si>
  <si>
    <t>ทรัพยากรธรรมชาติในชายฝั่งและทะเลจังหวัดสงขลามีความอุดมสมบูรณ์ แนวปะการังมีสุขภาพดี ป่าชายเลนมีความสมบูรณ์ ปลาและสัตว์ทะเลมีปริมาณมาก ส่งผลให้มีกิจกรรมทางเศรษฐกิจในชายฝั่งที่หลากหลาย เช่น การท่องเที่ยว ประมง เกษตรกรรม</t>
  </si>
  <si>
    <t>ทรัพยากรธรรมชาติในชายฝั่งและทะเลจังหวัดสงขลาเริ่มเสื่อมโทรมลง สาเหตุหลักมาจากกิจกรรมของมนุษย์</t>
  </si>
  <si>
    <t>หากปัญหาการสูญเสียระบบนิเวศและชนิดพันธุ์ในชายฝั่งและทะเลไม่ได้รับการแก้ไข คาดว่าสถานการณ์จะยิ่งเลวร้ายลง ส่งผลให้วิถีชีวิตของประชากรชายฝั่งเปลี่ยนแปลงไป</t>
  </si>
  <si>
    <t>การจัดการทรัพยากรธรรมชาติอย่างยั่งยืน เช่น การควบคุมการปล่อยน้ำเสีย การทำประมงอย่างยั่งยืน การปลูกป่าชายเลน</t>
  </si>
  <si>
    <t>วิถีชีวิตของประชากรชายฝั่งในอดีตมีลักษณะเรียบง่าย ผู้คนอาศัยอยู่ร่วมกันอย่างสงบสุข วัฒนธรรมประเพณีท้องถิ่นยังคงเข้มแข็ง ชุมชนมีระบบการดูแลช่วยเหลือกันเป็นอย่างดี</t>
  </si>
  <si>
    <t>ถีชีวิตของประชากรชายฝั่งจังหวัดสงขลามีการเปลี่ยนแปลงไปจากอดีต สาเหตุหลักมาจากปัจจัยต่างๆ เช่น การเปลี่ยนแปลงสภาพภูมิอากาศ ทำให้คุณภาพน้ำทะเลเปลี่ยนแปลง ส่งผลให้ปะการังเสื่อมโทรมลง</t>
  </si>
  <si>
    <t>หากปัญหาต่างๆ เหล่านี้ไม่ได้รับการแก้ไข คาดว่าวิถีชีวิตของประชากรชายฝั่งจังหวัดสงขลาจะเปลี่ยนแปลงไปอย่างต่อเนื่อง ส่งผลให้เกิดปัญหาต่างๆ ตามมา เช่น ปัญหาความยากจน ความไม่เท่าเทียมกัน</t>
  </si>
  <si>
    <t>การสร้างจิตสำนึกสาธารณะในการอนุรักษ์ทรัพยากรธรรมชาติ เช่น การรณรงค์ให้ความรู้แก่ประชาชนเกี่ยวกับความสำคัญของทรัพยากรธรรมชาติ การปลูกจิตสำนึกในการอนุรักษ์ทรัพยากรธรรมชาติ จะช่วยสร้างความรู้ความเข้าใจและตระหนักถึงความสำคัญของทรัพยากรธรรมชาติแก่ประชาชน</t>
  </si>
  <si>
    <t>จังหวัดสงขลาเป็นจังหวัดที่มีทรัพยากรธรรมชาติอุดมสมบูรณ์ โดยเฉพาะพื้นที่ป่าชายเลน ซึ่งเป็นแหล่งที่อยู่อาศัยและแหล่งอาหารของสัตว์ทะเลหลากหลายชนิด</t>
  </si>
  <si>
    <t>หากปัญหาเหล่านี้ไม่ได้รับการแก้ไข คาดว่าความมั่นคงทางอาหารของประชากรชายฝั่งจังหวัดสงขลาจะลดลงอย่างต่อเนื่อง</t>
  </si>
  <si>
    <t>จังหวัดสงขลาเป็นจังหวัดที่มีวิถีชีวิตและวัฒนธรรมที่หลากหลาย ประชากรส่วนใหญ่ประกอบอาชีพเกษตรกรรมและประมง ซึ่งมีความผูกพันกับทรัพยากรธรรมชาติและสิ่งแวดล้อมอย่างใกล้ชิด ทรัพยากรธรรมชาติเหล่านี้ไม่เพียงแต่เป็นปัจจัยสำคัญในการดำรงชีพ แต่ยังเป็นองค์ประกอบสำคัญของวิถีชีวิตและวัฒนธรรมของชุมชน</t>
  </si>
  <si>
    <t>จังหวัดสงขลากำลังเผชิญกับปัญหาต่างๆ เช่น การเปลี่ยนแปลงสภาพภูมิอากาศ ปัญหาสิ่งแวดล้อม และการพัฒนาเศรษฐกิจและโครงสร้างพื้นฐาน ปัญหาเหล่านี้ส่งผลให้ทรัพยากรธรรมชาติและสิ่งแวดล้อมถูกทำลาย ส่งผลให้วิถีชีวิตและวัฒนธรรมของชุมชนถูกเปลี่ยนแปลงไป</t>
  </si>
  <si>
    <t>วิถีชีวิตและวัฒนธรรมของชุมชนในจังหวัดสงขลาจะยิ่งถูกเปลี่ยนแปลงไปมากขึ้น</t>
  </si>
  <si>
    <t>จังหวัดสงขลาเป็นจังหวัดที่มีวัฒนธรรมที่หลากหลาย สะท้อนให้เห็นถึงความเป็นอยู่ ความเชื่อ และวิถีชีวิตของผู้คนในท้องถิ่น วัฒนธรรมเหล่านี้ได้หล่อหลอมเป็นรากฐานสำคัญในการพัฒนาสังคมและเศรษฐกิจของจังหวัด</t>
  </si>
  <si>
    <t>คาดว่าวัฒนธรรมท้องถิ่นในจังหวัดสงขลาจะยิ่งถูกเปลี่ยนแปลงไปมากขึ้น</t>
  </si>
  <si>
    <t>จังหวัดสงขลากำลังเผชิญกับปัญหาต่างๆ เช่น การเปลี่ยนแปลงสภาพภูมิอากาศ ปัญหาสิ่งแวดล้อม และการพัฒนาเศรษฐกิจและโครงสร้างพื้นฐาน ปัญหาเหล่านี้ส่งผลให้ทรัพยากรธรรมชาติและสิ่งแวดล้อมถูกทำลาย ส่งผลให้ความหลากหลายทางชีวภาพลดลง</t>
  </si>
  <si>
    <t>คาดว่าความหลากหลายทางชีวภาพในจังหวัดสงขลาจะยิ่งลดลงไปมากขึ้น</t>
  </si>
  <si>
    <t>การส่งเสริมและเผยแพร่ความรู้เกี่ยวกับความหลากหลายทางชีวภาพ เช่น การรณรงค์ให้ความรู้เกี่ยวกับความสำคัญของความหลากหลายทางชีวภาพ จะช่วยสร้างจิตสำนึกและความตระหนักในคุณค่าของความหลากหลายทางชีวภาพแก่ประชาชน</t>
  </si>
  <si>
    <t>การพัฒนาโครงสร้างพื้นฐานอย่างยั่งยืน เช่น การออกแบบและก่อสร้างสาธารณูปโภคให้มีความทนทานต่อการเปลี่ยนแปลงสภาพภูมิอากาศ</t>
  </si>
  <si>
    <t>จังหวัดสงขลาเป็นจังหวัดที่มีอัตราการสูญเสียทรัพย์สินของสาธารณะและเอกชนค่อนข้างต่ำ เนื่องจากมีทรัพยากรธรรมชาติและสิ่งแวดล้อมที่อุดมสมบูรณ์ เป็นแหล่งที่อยู่อาศัยของพืชและสัตว์หลากหลายชนิด ส่งผลให้ระบบนิเวศมีความสมดุลและสามารถรองรับผลกระทบจากภัยธรรมชาติได้</t>
  </si>
  <si>
    <t>การพัฒนาโครงสร้างพื้นฐานอย่างยั่งยืน เช่น การออกแบบและก่อสร้างโครงสร้างพื้นฐานให้มีความทนทานต่อการเปลี่ยนแปลงสภาพภูมิอากาศ</t>
  </si>
  <si>
    <t>มีการส่งเสริมกิจกรรมทางด้านสุขภาพ และรณรงค์ให้มีการดูแลสุขภาพมากขึ้น</t>
  </si>
  <si>
    <t>มีการจัดโครงการปรับภูมิทัศน์ หรือการจัดงบบำรุงรักษาเครื่องออกกำลังกายประจำตำบล</t>
  </si>
  <si>
    <t>ส่งเสริมให้มีการรักษา อนุรักษ์แหละอนุบาลปลาตัวเล็กเพื่อให้เกิดการเพิ่มประชากรในทะเล ควบคุมการปล่อยน้ำเสียลงพื้นที่สาธารณะ</t>
  </si>
  <si>
    <t>ส่งเสริมให้เยาวชนเรียนรู้วิถีชีวิตดั้งเดิมของชุมชน เพื่อให้การการสืบทอดและส่งต่อไปยังรุ่นต่อๆไป ภาครัฐส่งเสริมการจัดกิจกรรมที่เกี่ยวข้องกับศิลปวัฒนธรรมเพิ่มมากขึ้น</t>
  </si>
  <si>
    <t>สาขาท่องเที่ยว</t>
  </si>
  <si>
    <t>การสูญเสียสิ่งดึงดูดการท่องเที่ยวทางวัฒนธรรมและสิ่งอำนวยความสะดวก</t>
  </si>
  <si>
    <t>การสูญเสียลักษณะและสิ่งดึงดูดทางธรรมชาติ</t>
  </si>
  <si>
    <t>บริการสาธารณะหยุดชะงัก</t>
  </si>
  <si>
    <t>การเปลี่ยนแปลงสภาพภูมิอากาศอาจนำไปสู่การหยุดชะงักบริการสาธารณะ เช่น ไฟฟ้า น้ำ และระบบขนส่ง สิ่งนี้อาจทำให้นักท่องเที่ยวไม่สามารถเพลิดเพลินกับประสบการณ์การท่องเที่ยวได้อย่างเต็มที่</t>
  </si>
  <si>
    <t>ปรับปรุงบริการสาธารณะให้มีความทันสมัยและตอบโจทย์ผู้ใช้บริการ</t>
  </si>
  <si>
    <t>ความขัดแย้งในทรัพยากรท้องถิ่น</t>
  </si>
  <si>
    <t>ภัยแล้งอาจทำให้ความต้องการน้ำเพิ่มขึ้น สิ่งนี้อาจนำไปสู่ความขัดแย้งระหว่างผู้ใช้น้ำ เช่น เกษตรกร อุตสาหกรรม และชุมชนท้องถิ่น</t>
  </si>
  <si>
    <t>ส่งเสริมให้เกิดการท่องเที่ยวที่เป็นมิตร โดยสามารถสร้างสื่อ สร้างความตระหนัก</t>
  </si>
  <si>
    <t>คำนิยามที่เกี่ยวข้องในการประเมินความเสี่ยง</t>
  </si>
  <si>
    <r>
      <rPr>
        <b/>
        <u/>
        <sz val="11"/>
        <color theme="1"/>
        <rFont val="Calibri"/>
        <family val="2"/>
      </rPr>
      <t>1. ความเสี่ยง (Risk)</t>
    </r>
    <r>
      <rPr>
        <sz val="11"/>
        <color theme="1"/>
        <rFont val="Calibri"/>
        <family val="2"/>
      </rPr>
      <t xml:space="preserve"> หมายถึง โอกาสที่จะเกิดความเสียหาย หรือเหตุการณ์ที่ไม่พึงประสงค์ หรือการกระทำใด ๆ ที่อาจเกิดขึ้นภายใต้สถานการณ์ที่ไม่แน่นอน จากปัจจัยของสภาพภูมิอากาศ (IPCC, 2014)</t>
    </r>
  </si>
  <si>
    <t xml:space="preserve">ตัวอย่าง: </t>
  </si>
  <si>
    <r>
      <rPr>
        <b/>
        <u/>
        <sz val="11"/>
        <color theme="1"/>
        <rFont val="Calibri"/>
        <family val="2"/>
      </rPr>
      <t>2. การเปิดรับภัย (Exposure)</t>
    </r>
    <r>
      <rPr>
        <sz val="11"/>
        <color theme="1"/>
        <rFont val="Calibri"/>
        <family val="2"/>
      </rPr>
      <t xml:space="preserve"> หมายถึง การที่ผู้คน อาคารบ้านเรือน ทรัพย์สิน ระบบต่าง ๆ หรือ องค์ประกอบใด ๆ มีที่ตั้งอยู่ในพื้นที่เสี่ยงภัยและอาจได้รับความเสียหาย</t>
    </r>
  </si>
  <si>
    <r>
      <rPr>
        <b/>
        <u/>
        <sz val="11"/>
        <color theme="1"/>
        <rFont val="Calibri"/>
        <family val="2"/>
      </rPr>
      <t>3. ความอ่อนไหวต่อผลกระทบ (Sensitivity)</t>
    </r>
    <r>
      <rPr>
        <sz val="11"/>
        <color theme="1"/>
        <rFont val="Calibri"/>
        <family val="2"/>
      </rPr>
      <t xml:space="preserve"> หมายถึง ระดับของผลกระทบที่ระบบตอบสนองต่อตัวกระตุ้นทางสภาพภูมิอากาศในเชิงบวกหรือเชิงลบ ซึ่งผลกระทบนี้อาจเกิดขึ้นได้โดยตรงหรือโดยอ้อม (IPCC,2007)</t>
    </r>
  </si>
  <si>
    <r>
      <rPr>
        <b/>
        <u/>
        <sz val="11"/>
        <color theme="1"/>
        <rFont val="Calibri"/>
        <family val="2"/>
      </rPr>
      <t>4. ความสามารถในการปรับตัว (Adaptive capacity)</t>
    </r>
    <r>
      <rPr>
        <sz val="11"/>
        <color theme="1"/>
        <rFont val="Calibri"/>
        <family val="2"/>
      </rPr>
      <t xml:space="preserve"> ความสามารถของระบบ สถาบัน มนุษย์ และสิ่งมีชีวิตต่าง ๆ ในการปรับตัวให้เข้ากับความเสียหายที่อาจเกิดขึ้นหรือเพื่อใช้ประโยชน์จากโอกาสใหม่ ๆ หรือเพื่อตอบสนองต่อผลกระทบที่เกิดขึ้น (สำนักงานนโยบายและแผนทรัพยากรธรรมชาติและสิ่งแวดล้อม, 2559)</t>
    </r>
  </si>
  <si>
    <r>
      <rPr>
        <b/>
        <u/>
        <sz val="11"/>
        <color theme="1"/>
        <rFont val="Calibri"/>
        <family val="2"/>
      </rPr>
      <t>5. ความเปราะบาง (Vulnerability)</t>
    </r>
    <r>
      <rPr>
        <sz val="11"/>
        <color theme="1"/>
        <rFont val="Calibri"/>
        <family val="2"/>
      </rPr>
      <t xml:space="preserve"> หมายถึง สภาวะหรือปัจจัยที่ทำให้ผู้คนหรือระบบมีแนวโน้มที่จะได้รับผลกระทบเชิงลบจากภัยจากสภาพภูมิอากาศ ซึ่งปัจจัยหลักที่ทำให้เกิดความเปราะบางนั้นคือความอ่อนไหวต่อผลกระทบและความสามารถในการรับมือและปรับตัวของผู้คนหรือระบบ (สำนักงานนโยบายและแผนทรัพยากรธรรมชาติและสิ่งแวดล้อม, 2559)</t>
    </r>
  </si>
  <si>
    <t>ตัวอย่าง:</t>
  </si>
  <si>
    <t>ความสัมพันธ์ระหว่างปัจจัยในการประเมินความเสี่ยง</t>
  </si>
  <si>
    <t>หลักการประเมิน</t>
  </si>
  <si>
    <t>1. ประเภทของความเสี่ยงในแต่ละสาขาเป็นพียงข้อสรุปจากการวิเคราะห์ห่วงโซ่ผลกระทบในระดับประเทศ สำหรับระดับจังหวัด ควรมีการวิเคราะห์สถานการณ์ความเสี่ยงในพื้นที่ และทำการปรับเปลี่ยนประเภทความเสี่ยงในหน้าที่ 3  ได้ตามความเหมาะสม</t>
  </si>
  <si>
    <t>2. การประเมินความเสี่ยงให้ดูว่าความเสี่ยงนั้น เคยเกิดขึ้นในอดีต และคาดว่าจะเกิดขึ้นหรือทวีความรุนแรงขึ้นในอนาคตหรือไม่ จากนั้นให้บันทึกว่ามีหรือไม่มีความเสี่ยงประเภทนั้นพร้อมทั้งให้หลักฐานประกอบการประเมิน เช่น อ้างอิงจากรายงานของหน่วยงานที่เกี่ยวข้อง</t>
  </si>
  <si>
    <t>3. เมื่อทำการประเมินความเสี่ยงเรีบยร้อยแล้วให้จัดความเสี่ยงออกเป็น 4 กลุ่ม ได้แก่</t>
  </si>
  <si>
    <t>1) ความเสี่ยงที่เกิดในอดีตมีความรุนแรง มีแนวโน้มจะเกิดในอนาคตและมีแนวโน้มจะรุนแรงขึ้น</t>
  </si>
  <si>
    <t>2) ความเสี่ยงนี้เคยเกิดขึ้นในอดีตไม่ความรุนแรงมากนัก แต่มีแนวโน้มจะรุนแรงขึ้นในอนาคต</t>
  </si>
  <si>
    <t>3) ความเสี่ยงเคยเกิดในอดีต และอาจจะเกิดขึ้นในอนาคตแต่ความรุนแรงมีแนวโน้มลดลง</t>
  </si>
  <si>
    <t>4) ในอดีตไม่ใช่ปัญหาและไม่มีแนวโน้มจะกลายเป็นปัญหาในอนาคต</t>
  </si>
  <si>
    <t>4. การจัดกลุ่มความเสี่ยงจะทำให้ทราบว่าเรื่องใดเป็นเรื่องเร่งด่วนที่ควรดำเนินการทันที ดำเนินการในลำดับต่อมา หรือไม่ต้องทำอะไรเลย</t>
  </si>
  <si>
    <t>ดำเนินการทันที</t>
  </si>
  <si>
    <t>ดำเนินการในลำดับถัดไป</t>
  </si>
  <si>
    <t>ดำเนินการในลำดับท้ายสุด</t>
  </si>
  <si>
    <t>ยังไม่ต้องดำเนินการใดๆ</t>
  </si>
  <si>
    <t>ลำดับที่</t>
  </si>
  <si>
    <t>ความเสี่ยงที่เกิดในอดีตมีความรุนแรง มีแนวโน้มจะเกิดในอนาคตและมีแนวโน้มจะรุนแรงขึ้น</t>
  </si>
  <si>
    <t>ความเสี่ยงนี้เคยเกิดขึ้นในอดีตไม่ความรุนแรงมากนัก แต่มีแนวโน้มจะรุนแรงขึ้นในอนาคต</t>
  </si>
  <si>
    <t>ความเสี่ยงเคยเกิดในอดีต และอาจจะเกิดขึ้นในอนาคตแต่ความรุนแรงมีแนวโน้มลดลง</t>
  </si>
  <si>
    <t>ในอดีตไม่ใช่ปัญหาและไม่มีแนวโน้มจะกลายเป็นปัญหาในอนาคต</t>
  </si>
  <si>
    <t>xxx, yyy, zzz, aaa, bbb, ccc</t>
  </si>
  <si>
    <t>เป้าหมาย</t>
  </si>
  <si>
    <t>ประเภทของมาตรการ</t>
  </si>
  <si>
    <t>โครงการ/กิจกรรม</t>
  </si>
  <si>
    <t>มาตรการ/แนวทางการปรับตัวเชิง กายภาพและโครงสร้างพื้นฐาน</t>
  </si>
  <si>
    <t>โครงการ 1
โครงการ 2
โครงการ 3
โครงการ 4</t>
  </si>
  <si>
    <t>มาตรการ/แนวทางเชิงสังคม</t>
  </si>
  <si>
    <t>โครงการ 5
โครงการ 6
โครงการ 7
โครงการ 8</t>
  </si>
  <si>
    <t>มาตรการ/แนวทางเชิงสถาบัน</t>
  </si>
  <si>
    <t>โครงการ 9
โครงการ 10
โครงการ 11
โครงการ 12</t>
  </si>
  <si>
    <t>โครงการ</t>
  </si>
  <si>
    <t>ความเร่งด่วน 
(ค่าน้ำหนักร้อยละ 30)</t>
  </si>
  <si>
    <t>ผลประโยชน์ร่วม 
(ค่าน้ำหนักร้อยละ 15)</t>
  </si>
  <si>
    <t>ความสอดคล้องนโยบาย 
(ค่าน้ำหนักร้อยละ 20)</t>
  </si>
  <si>
    <t>ประสิทธิภาพ+ความคุ้มค่า 
(ค่าน้ำหนักร้อยละ 20)</t>
  </si>
  <si>
    <t>ส่งเสริมความตระหนักรู้ 
(ค่าน้ำหนักร้อยละ 15)</t>
  </si>
  <si>
    <t>ผลรวม 
(คะแนนเต็ม 100)</t>
  </si>
  <si>
    <t>การจัดการน้ำ</t>
  </si>
  <si>
    <t>โครงการที่ 1 การพัฒนาและเพิ่มศักยภาพแหล่งกักเก็บน้ำสำหรับเป็นแหล่งน้ำต้นทุนเพื่อการอุปโภคบริโภค</t>
  </si>
  <si>
    <t>โครงการที่ 2 การพัฒนาระบบและคลองระบายน้ำในพื้นที่เสี่ยงภัยน้ำท่วม (เช่น ชุมชนควนลัง, คลองท่าช้าง-ท่าเมรุ อ.บางกล่ำ, คลองภูมี อ.รัตภูมิ, คลองตง ต.พะตง อ.หาดใหญ่ เป็นต้น)</t>
  </si>
  <si>
    <t xml:space="preserve"> โครงการที่ 3 การจัดทำโครงสร้างอ่อนและ/หรือ ปรับปรุงภูมิทัศน์ตามแนวลำคลองเพื่อป้องกันการกัดเซาะตลิ่งบริเวณริมคลอง (เช่น ริมคลองนาทวี คลองสำโรง คลองหลา และคลองเตย เป็นต้น)</t>
  </si>
  <si>
    <t>โครงการที่ 4 ปรับปรุงคันกั้นน้ำเค็ม คันคลอง และระบบคลองส่งน้ำเพื่อการเกษตรกรรม ในพื้นที่ประสบภัยแล้งซ้ำซากคาบสมุทรสทิงพระ (อ.ระโนด อ.กระแสสินธุ์ อ.สทิงพระ และอ.สิงหนคร)</t>
  </si>
  <si>
    <t xml:space="preserve"> โครงการที่ 5 พัฒนาระบบตรวจวัดเฝ้าระวังและเตือนภัยน้ำท่วมแบบอัตโนมัติในเขตเมือง (เช่น เทศบาลเมืองคอหงส์ ควนลัง คลองแห เป็นต้น)</t>
  </si>
  <si>
    <t xml:space="preserve"> โครงการที่ 6 การยกระดับศักยภาพองค์กรปกครองส่วนท้องถิ่น และองค์กรผู้ใช้น้ำ (ตาม พรบ. ทรัพยากรน้ำ) เพื่อสนับสนุนการบริหารจัดการอุทกภัยและภัยแล้งอย่างมีประสิทธิภาพในระดับท้องถิ่น</t>
  </si>
  <si>
    <t>การเกษตรและความั่นคงทางอาหาร</t>
  </si>
  <si>
    <t>โครงการที่ 1 การพัฒนาศักยภาพด้านการรับมือความเสี่ยงและการปรับตัวต่อการเปลี่ยนแปลงสภาพภูมิอากาศให้แก่กลุ่มเกษตรกร (การจัดการน้ำในระดับแปลงและระบบปศุสัตว์ การส่งเสริมพันธุ์พืชที่มีความทนทานและเหมาะสมกับสภาพพื้นที่ การเกษตรผสมผสาน และวนเกษตร เป็นต้น)</t>
  </si>
  <si>
    <t>โครงการที่ 2 การศึกษาและพัฒนารูปแบบการจัดการสวนยางพารา นาข้าว ปาล์มน้ำมัน และสวนผลไม้ เพื่อลดผลกระทบจากการระบาดของโรคและแมลงที่มีความสัมพันธ์กับการเปลี่ยนแปลงของอากาศ (ความชื้น) (เช่น โรคราขาว โรคใบร่วงชนิดใหม่ของยางพารา โรคไหม้ข้าวจากรา ด้วงแรด โรคลำต้นเน่า หนอนหัวดำ และเพลี้ยไก่แจ้ เป็นต้น)</t>
  </si>
  <si>
    <t>การท่องเที่ยว</t>
  </si>
  <si>
    <t xml:space="preserve">โครงการที่ 1 การพัฒนาระบบการติดตามและสื่อสารข้อมูลสภาพอากาศแบบอัตโนมัติบริเวณแหล่งท่องเที่ยว ท่าเรือ และสนามบิน </t>
  </si>
  <si>
    <t xml:space="preserve">  โครงการที่ 1 การเสริมสร้างความตระหนัก และ การเพิ่มประสิทธิภาพของระบบการติดตามและการควบคุมการระบาดของโรคที่มีความสัมพันธ์กับการเปลี่ยนแปลงของอากาศ (เช่น โรคที่เกิดจากยุงเป็นพาหะ โรคที่มากับน้ำและความชื้น เป็นต้น)</t>
  </si>
  <si>
    <t>โครงการที่ 1 การป้องกันการกัดเซาะชายฝั่งทะเลในพื้นที่เสี่ยง (เช่น บ้านปากบางเทพา ต.เทพา อ.เทพา และหาดทรายแก้ว อ.สิงหนคร เป็นต้น)</t>
  </si>
  <si>
    <t>โครงการที่ 2 พัฒนาระบบฐานข้อมูลสารสนเทศ เพื่อรองรับการดำเนินงานด้านติดตามการเปลี่ยนแปลงพื้นที่ป่าไม้ และการเตือนภัยไฟป่า ในพื้นที่ป่าพรุ</t>
  </si>
  <si>
    <t xml:space="preserve">โครงการที่ 3 การส่งเสริมการอนุรักษ์ และบริหารจัดการเพื่อเพิ่มพื้นที่ป่าไม้ (เช่น การปลูกป่าเป็นแนวกันชนป้องกันไฟป่า ส่งเสริมวนเกษตร ป่าในเมือง ป่าชายเลน และป่าชุมชน เป็นต้น) </t>
  </si>
  <si>
    <t>โครงการที่ 4 การเสริมสร้างจิตสำนึกและส่งเสริมการอนุรักษ์สัตว์น้ำและสัตว์ทะเลหายากใกล้สูญพันธุ์ (เช่น เต่าตนุ เต่ากระ โลมาหลังโหนก (บริเวณเกาะหนูเกาะแมว อ.เมือง ชายฝั่ง อ.ม่วงงาม และชายฝั่ง อ.สทิงพระ) โลมาอิรวดี (บริเวณทะเลสาบสงขลา) โลมาปากขวด และโลมาหัวบาตรหลังเรียบ เป็นต้น)</t>
  </si>
  <si>
    <t>โครงการที่ 5 การเสริมสร้างความตระหนักรู้ด้านการอนุรักษ์ทรัพยากรป่าไม้และสัตว์ป่า รวมถึงระบบนิเวศทะเลและชายฝั่ง เพื่อการปรับตัวพร้อมรับการเปลี่ยนแปลงสภาพภูมิอากาศแก่อาสาสมัครและเครือข่ายด้านสิ่งแวดล้อม</t>
  </si>
  <si>
    <t>โครงการที่ 1 การเพิ่มขีดความสามารถของชุมชนและองค์กรปกครองส่วนท้องถิ่น รวมถึงภาคส่วนที่เกี่ยวข้องในการเตรียมความพร้อมเพื่อรับมืออุทกภัย (การเตรียมความพร้อม การเตือนภัยและเฝ้าระวัง)</t>
  </si>
  <si>
    <t xml:space="preserve"> โครงการที่ 2 การเสริมสร้างศักยภาพของเครือข่ายชุมชนและเยาวชนในการเข้าใจถึงความเสี่ยงและการรับมือภัยพิบัติ</t>
  </si>
  <si>
    <t>โครงการที่ 3 การจัดเตรียมระบบสนับสนุนที่จำเป็นในการรับมือและเข้าถึงความช่วยเหลือจากอุทกภัยสำหรับกลุ่มเปราะบาง ได้แก่ ผู้สูงอายุ คนพิการ ผู้ป่วยติดเตียง ครัวเรือนรายได้น้อย รวมถึงแรงงานต่างด้าวที่เข้ามาทำงานในจังหวัดสงขลา</t>
  </si>
  <si>
    <t>โครงการ 2
โครงการ 3</t>
  </si>
  <si>
    <t>โครงการ 9</t>
  </si>
  <si>
    <t>ลดจำนวนพื้นที่เสี่ยงอุทกภัย  ภัยแล้ง และน้ำเค็มรุกล้ำ</t>
  </si>
  <si>
    <t>ตัวชี้วัดระดับโครงการ/กิจกรรม</t>
  </si>
  <si>
    <t>ผลผลิต</t>
  </si>
  <si>
    <t>ผลลัพธ์</t>
  </si>
  <si>
    <t>ผลกระทบ</t>
  </si>
  <si>
    <r>
      <rPr>
        <b/>
        <u/>
        <sz val="16"/>
        <color theme="1"/>
        <rFont val="TH SarabunPSK"/>
        <family val="2"/>
      </rPr>
      <t xml:space="preserve">โครงการที่ 1 </t>
    </r>
    <r>
      <rPr>
        <sz val="16"/>
        <color theme="1"/>
        <rFont val="TH SarabunPSK"/>
        <family val="2"/>
      </rPr>
      <t xml:space="preserve">
พื้นที่เสี่ยงภัยแล้งมีแหล่งน้ำต้นทุนเพียงพอต่อการอุปโภค บริโภค</t>
    </r>
  </si>
  <si>
    <r>
      <rPr>
        <b/>
        <u/>
        <sz val="16"/>
        <color theme="1"/>
        <rFont val="TH SarabunPSK"/>
        <family val="2"/>
      </rPr>
      <t xml:space="preserve">โครงการที่ 1 </t>
    </r>
    <r>
      <rPr>
        <sz val="16"/>
        <color theme="1"/>
        <rFont val="TH SarabunPSK"/>
        <family val="2"/>
      </rPr>
      <t xml:space="preserve">
พื้นที่เสี่ยงภัยแล้งมีจำนวนลดลง </t>
    </r>
  </si>
  <si>
    <r>
      <rPr>
        <b/>
        <u/>
        <sz val="16"/>
        <color theme="1"/>
        <rFont val="TH SarabunPSK"/>
        <family val="2"/>
      </rPr>
      <t>โครงการที่ 2</t>
    </r>
    <r>
      <rPr>
        <sz val="16"/>
        <color theme="1"/>
        <rFont val="TH SarabunPSK"/>
        <family val="2"/>
      </rPr>
      <t xml:space="preserve">
พื้นที่เสี่ยงอุทกภัยมีจำนวนลดลง</t>
    </r>
  </si>
  <si>
    <r>
      <rPr>
        <b/>
        <u/>
        <sz val="16"/>
        <color theme="1"/>
        <rFont val="TH SarabunPSK"/>
        <family val="2"/>
      </rPr>
      <t>โครงการที่ 3</t>
    </r>
    <r>
      <rPr>
        <sz val="16"/>
        <color theme="1"/>
        <rFont val="TH SarabunPSK"/>
        <family val="2"/>
      </rPr>
      <t xml:space="preserve">
มาตรการป้องกันการกัดเซาะตลิ่งหรือฟื้นฟูตลิ่งริมคลองสายหลัก </t>
    </r>
  </si>
  <si>
    <r>
      <rPr>
        <b/>
        <u/>
        <sz val="16"/>
        <color theme="1"/>
        <rFont val="TH SarabunPSK"/>
        <family val="2"/>
      </rPr>
      <t>โครงการที่ 4</t>
    </r>
    <r>
      <rPr>
        <sz val="16"/>
        <color theme="1"/>
        <rFont val="TH SarabunPSK"/>
        <family val="2"/>
      </rPr>
      <t xml:space="preserve">
โครงการเพิ่มขีดความสามารถของคันกั้นน้ำเค็ม คันคลอง และระบบคลองส่งน้ำเพื่อการเกษตรกรรมในพื้นที่ประสบภัยแล้งซ้ำซาก </t>
    </r>
  </si>
  <si>
    <r>
      <rPr>
        <b/>
        <u/>
        <sz val="16"/>
        <color theme="1"/>
        <rFont val="TH SarabunPSK"/>
        <family val="2"/>
      </rPr>
      <t>โครงการที่ 4</t>
    </r>
    <r>
      <rPr>
        <sz val="16"/>
        <color theme="1"/>
        <rFont val="TH SarabunPSK"/>
        <family val="2"/>
      </rPr>
      <t xml:space="preserve">
ครัวเรือนในพื้นที่ประสบภัยแล้งซ้ำซากเข้าถึงแหล่งน้ำเพื่อการเกษตรกรรมได้อย่างทั่วถึง </t>
    </r>
  </si>
  <si>
    <r>
      <rPr>
        <b/>
        <u/>
        <sz val="16"/>
        <color theme="1"/>
        <rFont val="TH SarabunPSK"/>
        <family val="2"/>
      </rPr>
      <t>โครงการที่ 4</t>
    </r>
    <r>
      <rPr>
        <sz val="16"/>
        <color theme="1"/>
        <rFont val="TH SarabunPSK"/>
        <family val="2"/>
      </rPr>
      <t xml:space="preserve">
พื้นที่ประสบภัยแล้งซ้ำซากมีจำนวนลดลง</t>
    </r>
  </si>
  <si>
    <t xml:space="preserve">  โครงการที่ 6 การยกระดับศักยภาพองค์กรปกครองส่วนท้องถิ่น และองค์กรผู้ใช้น้ำ เพื่อสนับสนุนการบริหารจัดการอุทกภัยและภัยแล้งอย่างมีประสิทธิภาพในระดับท้องถิ่น</t>
  </si>
  <si>
    <r>
      <rPr>
        <b/>
        <u/>
        <sz val="16"/>
        <color theme="1"/>
        <rFont val="TH SarabunPSK"/>
        <family val="2"/>
      </rPr>
      <t>โครงการที่ 6</t>
    </r>
    <r>
      <rPr>
        <sz val="16"/>
        <color theme="1"/>
        <rFont val="TH SarabunPSK"/>
        <family val="2"/>
      </rPr>
      <t xml:space="preserve">
ร้อยละองค์กรปกครองส่วนท้องถิ่น และองค์กรผู้ใช้น้ำที่ได้รับการพัฒนาศักยภาพเพื่อสนับสนุนการบริหารจัดการอุทกภัยและภัยแล้ง </t>
    </r>
  </si>
  <si>
    <r>
      <rPr>
        <b/>
        <u/>
        <sz val="16"/>
        <color theme="1"/>
        <rFont val="TH SarabunPSK"/>
        <family val="2"/>
      </rPr>
      <t>โครงการที่ 6</t>
    </r>
    <r>
      <rPr>
        <sz val="16"/>
        <color theme="1"/>
        <rFont val="TH SarabunPSK"/>
        <family val="2"/>
      </rPr>
      <t xml:space="preserve">
องค์กรปกครองส่วนท้องถิ่น และองค์กรผู้ใช้น้ำที่มีศักยภาพสนับสนุนการบริหารจัดการอุทกภัยและภัยแล้งอย่างมีประสิทธิภาพในระดับท้องถิ่น </t>
    </r>
  </si>
  <si>
    <r>
      <rPr>
        <b/>
        <u/>
        <sz val="16"/>
        <color theme="1"/>
        <rFont val="TH SarabunPSK"/>
        <family val="2"/>
      </rPr>
      <t>โครงการที่ 6</t>
    </r>
    <r>
      <rPr>
        <sz val="16"/>
        <color theme="1"/>
        <rFont val="TH SarabunPSK"/>
        <family val="2"/>
      </rPr>
      <t xml:space="preserve">
ชุมชนท้องถิ่นมีส่วนร่วมในการบริหารจัดการน้ำเพื่อรับมืออุทกภัยและภัยแล้งได้อย่างมีประสิทธิภาพ</t>
    </r>
  </si>
  <si>
    <r>
      <rPr>
        <b/>
        <u/>
        <sz val="16"/>
        <color theme="1"/>
        <rFont val="TH SarabunPSK"/>
        <family val="2"/>
      </rPr>
      <t>โครงการที่ 6</t>
    </r>
    <r>
      <rPr>
        <sz val="16"/>
        <color theme="1"/>
        <rFont val="TH SarabunPSK"/>
        <family val="2"/>
      </rPr>
      <t xml:space="preserve">
ผลกระทบต่อครัวเรือนในพื้นที่เสี่ยงอุทกภัยและภัยแล้งลดลง</t>
    </r>
  </si>
  <si>
    <t>ตัวชี้วัดที่เกี่ยวข้อง</t>
  </si>
  <si>
    <t>ตัวชี้วัดระดับจังหวัด</t>
  </si>
  <si>
    <t>เป้าหมายระดับจังหวัด</t>
  </si>
  <si>
    <t>1.
2.
...
...</t>
  </si>
  <si>
    <t>อุทกภัย ภัยแล้ง และน้ำเค็มรุกล้ำ</t>
  </si>
  <si>
    <t>รักษาเสถียรภาพของผลิตภาพทางการเกษตร และปศุสัตว์ในพื้นที่เสี่ยงอุทกภัย ภัยแล้ง และน้ำเค็มรุกล้ำ</t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</si>
  <si>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u/>
        <sz val="16"/>
        <color theme="1"/>
        <rFont val="TH Sarabun New"/>
        <family val="2"/>
      </rPr>
      <t xml:space="preserve"> </t>
    </r>
    <r>
      <rPr>
        <sz val="16"/>
        <color theme="1"/>
        <rFont val="TH Sarabun New"/>
        <family val="2"/>
      </rPr>
      <t xml:space="preserve">
จำนวนกลุ่มเกษตรกรที่ได้รับการพัฒนาศักยภาพด้านการรับมือความเสี่ยงและการปรับตัวต่อการเปลี่ยนแปลงสภาพภูมิอากาศ
</t>
    </r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</si>
  <si>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กลุ่มเกษตรกรในพื้นที่เสี่ยงอุทกภัย ภัยแล้ง และน้ำเค็มรุกล้ำมีศักยภาพในการรับมือและปรับตัวต่อการเปลี่ยนแปลงสภาพภูมิอากาศ</t>
    </r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</si>
  <si>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เกษตรกรในพื้นที่เสี่ยงอุทกภัย ภัยแล้ง และน้ำเค็มรุกล้ำมีความสามารถรับมือและปรับตัวต่อการเปลี่ยนแปลงสภาพภูมิอากาศ</t>
    </r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</si>
  <si>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ผลกระทบจากการเปลี่ยนแปลงสภาพภูมิอากาศต่อผลผลิตภาคการเกษตร และปศุสัตว์ลดลง</t>
    </r>
  </si>
  <si>
    <r>
      <rPr>
        <b/>
        <u/>
        <sz val="16"/>
        <color theme="1"/>
        <rFont val="TH Sarabun New"/>
        <family val="2"/>
      </rPr>
      <t>โครงการที่ 2</t>
    </r>
    <r>
      <rPr>
        <sz val="16"/>
        <color theme="1"/>
        <rFont val="TH Sarabun New"/>
        <family val="2"/>
      </rPr>
      <t xml:space="preserve"> 
จำนวนโครงการพัฒนารูปแบบการจัดการสวนยาง นาข้าว ปาล์มน้ำมัน และสวนผลไม้ เพื่อลดผลกระทบจากการระบาดของโรคที่สัมพันธ์กับการเปลี่ยนแปลงของอากาศ 
</t>
    </r>
  </si>
  <si>
    <r>
      <rPr>
        <b/>
        <u/>
        <sz val="16"/>
        <color theme="1"/>
        <rFont val="TH Sarabun New"/>
        <family val="2"/>
      </rPr>
      <t xml:space="preserve">โครงการที่ 2 </t>
    </r>
    <r>
      <rPr>
        <sz val="16"/>
        <color theme="1"/>
        <rFont val="TH Sarabun New"/>
        <family val="2"/>
      </rPr>
      <t xml:space="preserve">
รูปแบบการจัดการสวนยาง นาข้าว ปาล์มน้ำมัน และสวนผลไม้ที่สามารถลดผลกระทบจากการระบาดของโรคที่สัมพันธ์กับการเปลี่ยนแปลงของอากาศ 
</t>
    </r>
  </si>
  <si>
    <r>
      <rPr>
        <b/>
        <u/>
        <sz val="16"/>
        <color theme="1"/>
        <rFont val="TH Sarabun New"/>
        <family val="2"/>
      </rPr>
      <t xml:space="preserve">โครงการที่ 2 </t>
    </r>
    <r>
      <rPr>
        <sz val="16"/>
        <color theme="1"/>
        <rFont val="TH Sarabun New"/>
        <family val="2"/>
      </rPr>
      <t xml:space="preserve">
ผลกระทบจากการระบาดของโรคในสวนยาง นาข้าว ปาล์มน้ำมัน และสวนผลไม้ลดลง </t>
    </r>
  </si>
  <si>
    <r>
      <rPr>
        <b/>
        <u/>
        <sz val="16"/>
        <color theme="1"/>
        <rFont val="TH Sarabun New"/>
        <family val="2"/>
      </rPr>
      <t xml:space="preserve">โครงการที่ 2 </t>
    </r>
    <r>
      <rPr>
        <sz val="16"/>
        <color theme="1"/>
        <rFont val="TH Sarabun New"/>
        <family val="2"/>
      </rPr>
      <t xml:space="preserve">
ผลกระทบจากการเปลี่ยนแปลงสภาพภูมิอากาศต่อผลผลิตภาคการเกษตรลดลง</t>
    </r>
  </si>
  <si>
    <t>ภัยธรรมชาติ</t>
  </si>
  <si>
    <t>แหล่งท่องเที่ยวมีสิ่งอำนวยความสะดวก มีความปลอดภัย และ มีความเสี่ยงต่อภัยธรรมชาติลดลง</t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</si>
  <si>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ระบบการติดตาม เฝ้าระวัง และสื่อสารข้อมูลสภาพอากาศแบบอัตโนมัติบริเวณแหล่งท่องเที่ยวสำคัญ</t>
    </r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</si>
  <si>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การบาดเจ็บและสูญเสียทรัพย์สินจากภัยธรรมชาติของนักท่องเที่ยวลดลง</t>
    </r>
  </si>
  <si>
    <t>การเปลี่ยนแปลงของอากาศ การระบาดของโรค</t>
  </si>
  <si>
    <t>ลดจำนวนผู้ป่วยจากโรคติดต่อที่มีน้ำเป็นสื่อและโรคที่มีความสัมพันธ์กับการเปลี่ยนแปลงของอากาศ</t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</si>
  <si>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ไม่เกิดการระบาดของโรคที่มีความสัมพันธ์กับการเปลี่ยนแปลงอากาศในพื้นที่เสี่ยง</t>
    </r>
  </si>
  <si>
    <r>
      <rPr>
        <b/>
        <u/>
        <sz val="16"/>
        <color theme="1"/>
        <rFont val="TH Sarabun New"/>
        <family val="2"/>
      </rPr>
      <t>โครงการที่ 1</t>
    </r>
    <r>
      <rPr>
        <sz val="16"/>
        <color theme="1"/>
        <rFont val="TH Sarabun New"/>
        <family val="2"/>
      </rPr>
      <t xml:space="preserve">
การเจ็บป่วยและเสียชีวิตของประชากรกลุ่มเสี่ยงจากโรคที่มีความสัมพันธ์กับการเปลี่ยนแปลงอากาศลดลง</t>
    </r>
  </si>
  <si>
    <t xml:space="preserve">อนุรักษ์ระบบนิเวศป่าไม้ ป่าชายเลน และชายฝั่งทะเลให้มีสภาพสมบูรณ์ </t>
  </si>
  <si>
    <r>
      <rPr>
        <b/>
        <u/>
        <sz val="16"/>
        <color theme="1"/>
        <rFont val="TH Sarabun New"/>
        <family val="2"/>
      </rPr>
      <t xml:space="preserve">โครงการที่ 2 </t>
    </r>
    <r>
      <rPr>
        <sz val="16"/>
        <color theme="1"/>
        <rFont val="TH Sarabun New"/>
        <family val="2"/>
      </rPr>
      <t xml:space="preserve">
ร้อยละของพื้นที่ป่าไม้ที่มีระบบฐานข้อมูลสารสนเทศในการติดตามการเปลี่ยนแปลง และร้อยละของพื้นที่ป่าพรุที่มีระบบแจ้งเตือนไฟป่า
</t>
    </r>
  </si>
  <si>
    <r>
      <t xml:space="preserve">โครงการที่ 2
</t>
    </r>
    <r>
      <rPr>
        <sz val="16"/>
        <color theme="1"/>
        <rFont val="TH Sarabun New"/>
        <family val="2"/>
      </rPr>
      <t>ทรัพยากรป่าไม้ในจังหวัดได้รับการบริหารจัดการได้อย่างเหมาะสมและมีความยั่งยืน</t>
    </r>
  </si>
  <si>
    <r>
      <rPr>
        <b/>
        <u/>
        <sz val="16"/>
        <color theme="1"/>
        <rFont val="TH Sarabun New"/>
        <family val="2"/>
      </rPr>
      <t>โครงการที่ 4</t>
    </r>
    <r>
      <rPr>
        <sz val="16"/>
        <color theme="1"/>
        <rFont val="TH Sarabun New"/>
        <family val="2"/>
      </rPr>
      <t xml:space="preserve"> ร้อยละของชุมชนในพื้นที่ที่ได้รับการเสริมสร้างจิตสำนึกและส่งเสริมการอนุรักษ์สัตว์น้ำและสัตว์ทะเลหายากใกล้สูญพันธุ์</t>
    </r>
  </si>
  <si>
    <r>
      <rPr>
        <b/>
        <u/>
        <sz val="16"/>
        <color theme="1"/>
        <rFont val="TH Sarabun New"/>
        <family val="2"/>
      </rPr>
      <t>โครงการที่ 4</t>
    </r>
    <r>
      <rPr>
        <sz val="16"/>
        <color theme="1"/>
        <rFont val="TH Sarabun New"/>
        <family val="2"/>
      </rPr>
      <t xml:space="preserve">
ชุมชนในพื้นที่ได้รับการเสริมสร้างจิตสำนึกและส่งเสริมการอนุรักษ์สัตว์น้ำและสัตว์ทะเลหายากใกล้สูญพันธุ์</t>
    </r>
  </si>
  <si>
    <r>
      <rPr>
        <b/>
        <u/>
        <sz val="16"/>
        <color theme="1"/>
        <rFont val="TH Sarabun New"/>
        <family val="2"/>
      </rPr>
      <t>โครงการที่ 5</t>
    </r>
    <r>
      <rPr>
        <sz val="16"/>
        <color theme="1"/>
        <rFont val="TH Sarabun New"/>
        <family val="2"/>
      </rPr>
      <t xml:space="preserve"> จำนวนอาสาสมัครและเครือข่ายด้านสิ่งแวดล้อมระดับจังหวัดที่ได้รับการเสริมสร้างความตระหนักรู้ </t>
    </r>
  </si>
  <si>
    <r>
      <rPr>
        <b/>
        <u/>
        <sz val="16"/>
        <color theme="1"/>
        <rFont val="TH Sarabun New"/>
        <family val="2"/>
      </rPr>
      <t xml:space="preserve">โครงการที่ 5 </t>
    </r>
    <r>
      <rPr>
        <sz val="16"/>
        <color theme="1"/>
        <rFont val="TH Sarabun New"/>
        <family val="2"/>
      </rPr>
      <t xml:space="preserve">
อาสาสมัครและเครือข่ายด้านสิ่งแวดล้อมระดับจังหวัดมีความตระหนักรู้เรื่องการอนุรักษ์ทรัพยากรทางชีวภาพ</t>
    </r>
  </si>
  <si>
    <t>อุทกภัย ภัยธรรมชาติ</t>
  </si>
  <si>
    <t>ลดจำนวนชุมชนที่ได้รับผลกระทบจากอุทกภัยและภัยธรรมชาติ</t>
  </si>
  <si>
    <t>โครงการที่ 1 การเพิ่มขีดความสามารถขององค์กรปกครองส่วนท้องถิ่น รวมถึงภาคส่วนที่เกี่ยวข้องในการเตรียมความพร้อมเพื่อรับมืออุทกภัย (การเตรียมความพร้อม การเตือนภัยและเฝ้าระวัง)</t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</si>
  <si>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b/>
        <sz val="16"/>
        <color theme="1"/>
        <rFont val="TH Sarabun New"/>
        <family val="2"/>
      </rPr>
      <t xml:space="preserve">
</t>
    </r>
    <r>
      <rPr>
        <sz val="16"/>
        <color theme="1"/>
        <rFont val="TH Sarabun New"/>
        <family val="2"/>
      </rPr>
      <t xml:space="preserve">จำนวนองค์กรปกครองส่วนท้องถิ่นที่ได้รับการเพิ่มขีดความสามารถการเตรียมความพร้อมรับมืออุทกภัย 
</t>
    </r>
  </si>
  <si>
    <r>
      <rPr>
        <b/>
        <u/>
        <sz val="16"/>
        <color theme="1"/>
        <rFont val="TH Sarabun New"/>
        <family val="2"/>
      </rPr>
      <t>โครงการที่ 1</t>
    </r>
    <r>
      <rPr>
        <sz val="16"/>
        <color theme="1"/>
        <rFont val="TH Sarabun New"/>
        <family val="2"/>
      </rPr>
      <t xml:space="preserve">
องค์กรปกครองส่วนท้องถิ่นทั้งหมดได้รับการเพิ่มขีดความสามารถในการเตรียมความพร้อมรับมืออุทกภัย </t>
    </r>
  </si>
  <si>
    <t xml:space="preserve"> โครงการที่ 2 การเสริมสร้างศักยภาพของชุมชนและกลุ่มเยาวชนในการเข้าใจถึงความเสี่ยงและการรับมือภัยพิบัติ</t>
  </si>
  <si>
    <r>
      <rPr>
        <b/>
        <u/>
        <sz val="16"/>
        <color theme="1"/>
        <rFont val="TH Sarabun New"/>
        <family val="2"/>
      </rPr>
      <t xml:space="preserve">โครงการที่ 2 </t>
    </r>
    <r>
      <rPr>
        <sz val="16"/>
        <color theme="1"/>
        <rFont val="TH Sarabun New"/>
        <family val="2"/>
      </rPr>
      <t xml:space="preserve">
จำนวนชุมชนและกลุ่มเยาวชนที่ได้รับการเสริมสร้างศักยภาพในการรับมือภัยพิบัติ
</t>
    </r>
    <r>
      <rPr>
        <b/>
        <sz val="16"/>
        <color theme="4"/>
        <rFont val="TH Sarabun New"/>
        <family val="2"/>
      </rPr>
      <t xml:space="preserve">
</t>
    </r>
  </si>
  <si>
    <r>
      <rPr>
        <b/>
        <u/>
        <sz val="16"/>
        <color theme="1"/>
        <rFont val="TH Sarabun New"/>
        <family val="2"/>
      </rPr>
      <t xml:space="preserve">โครงการที่ 2 </t>
    </r>
    <r>
      <rPr>
        <sz val="16"/>
        <color theme="1"/>
        <rFont val="TH Sarabun New"/>
        <family val="2"/>
      </rPr>
      <t xml:space="preserve">
ชุมชนและกลุ่มเยาวชนทั้งหมดได้รับการเสริมสร้างศักยภาพในการรับมือภัยพิบัติ</t>
    </r>
  </si>
  <si>
    <r>
      <rPr>
        <b/>
        <u/>
        <sz val="16"/>
        <color theme="1"/>
        <rFont val="TH Sarabun New"/>
        <family val="2"/>
      </rPr>
      <t>โครงการที่ 2</t>
    </r>
    <r>
      <rPr>
        <sz val="16"/>
        <color theme="1"/>
        <rFont val="TH Sarabun New"/>
        <family val="2"/>
      </rPr>
      <t xml:space="preserve">
ชุมชนและกลุ่มเยาวชนมีความรู้ความเข้าใจและสามารถเตรียมการรับมือภัยพิบัติ</t>
    </r>
  </si>
  <si>
    <r>
      <rPr>
        <b/>
        <u/>
        <sz val="16"/>
        <color theme="1"/>
        <rFont val="TH Sarabun New"/>
        <family val="2"/>
      </rPr>
      <t>โครงการที่ 3</t>
    </r>
    <r>
      <rPr>
        <sz val="16"/>
        <color theme="1"/>
        <rFont val="TH Sarabun New"/>
        <family val="2"/>
      </rPr>
      <t xml:space="preserve">
กลุ่มเปราะบางในพื้นที่เสี่ยงอุทกภัยทั้งหมดมีความพร้อมในการรับมือ</t>
    </r>
  </si>
  <si>
    <r>
      <rPr>
        <b/>
        <u/>
        <sz val="16"/>
        <color theme="1"/>
        <rFont val="TH Sarabun New"/>
        <family val="2"/>
      </rPr>
      <t>โครงการที่ 3</t>
    </r>
    <r>
      <rPr>
        <sz val="16"/>
        <color theme="1"/>
        <rFont val="TH Sarabun New"/>
        <family val="2"/>
      </rPr>
      <t xml:space="preserve">
กลุ่มเปราะบางสามารถเตรียมการรับมือกับอุทกภัยได้</t>
    </r>
  </si>
  <si>
    <t>Monitoring, Evaluation and Reporting (MER) จากแนวทาง C40: Measuring Progress in Urban Climate Change Adaptation (2019)</t>
  </si>
  <si>
    <t xml:space="preserve">การเก็บข้อมูลตัวชี้วัด </t>
  </si>
  <si>
    <t>ตัวชี้วัด</t>
  </si>
  <si>
    <t>แหล่งข้อมูล</t>
  </si>
  <si>
    <t>วิธีเก็บข้อมูล</t>
  </si>
  <si>
    <t>หน่วยงานผู้รับผิดชอบ</t>
  </si>
  <si>
    <t>ความถี่</t>
  </si>
  <si>
    <t>ราคาของข้อมูล (ถ้ามี)</t>
  </si>
  <si>
    <t>ใครคือคนวิเคราะห์รายงาน</t>
  </si>
  <si>
    <t>กลุ่มเป้าหมาย</t>
  </si>
  <si>
    <t>ค่าตัวชี้วัดก่อนเริ่มโครงการ</t>
  </si>
  <si>
    <t>ผลผลิต = แหล่งน้ำเพื่อการอุปโภคบริโภคในพื้นที่เสี่ยงภัยแล้งที่ได้รับการพัฒนา</t>
  </si>
  <si>
    <t>จำนวนแหล่งน้ำเพื่อการอุปโภคบริโภคในพื้นที่เสี่ยงภัยแล้งที่ได้รับการพัฒนา</t>
  </si>
  <si>
    <t>กรมชลประทาน, กรมป้องกันและบรรเทาสาธารณภัย, กรมทรัพยากรน้ำ, กรมทรัพยากรน้ำบาดาล และองค์กรปกครองส่วนท้องถิ่น</t>
  </si>
  <si>
    <t>การสำรวจ</t>
  </si>
  <si>
    <t>1 ครั้ง/ปี</t>
  </si>
  <si>
    <t>ผลลัพธ์ = พื้นที่เสี่ยงภัยแล้งมีแหล่งน้ำต้นทุนเพียงพอต่อการอุปโภค บริโภค</t>
  </si>
  <si>
    <t>ร้อยละของพื้นที่เสี่ยงภัยแล้งที่ได้รับการพัฒนาแหล่งน้ำเพื่อการอุปโภคบริโภคอย่างเพียงพอ</t>
  </si>
  <si>
    <t xml:space="preserve">ผลกระทบ = พื้นที่เสี่ยงภัยแล้งมีจำนวนลดลง </t>
  </si>
  <si>
    <t>จำนวนพื้นที่เสี่ยงภัยแล้ง (ไร่)</t>
  </si>
  <si>
    <t xml:space="preserve">ผลผลิต = โครงการเพิ่มขีดความสามารถของระบบระบายน้ำในพื้นที่ประสบอุทกภัยซ้ำซาก 
</t>
  </si>
  <si>
    <t>จำนวนโครงการเพิ่มขีดความสามารถของระบบระบายน้ำในพื้นที่ประสบอุทกภัยซ้ำซาก</t>
  </si>
  <si>
    <t>โครงการชลประทานสงขลา, สำนักงานโยธาธิการและผังเมืองจังหวัดสงขลา และสำนักงานป้องกันและบรรเทาสาธารณภัยจังหวัดสงขลา</t>
  </si>
  <si>
    <t>ผลลัพธ์ = พื้นที่เสี่ยงการเกิดอุทกภัยมีระบบระบายน้ำที่มีประสิทธิภาพ</t>
  </si>
  <si>
    <t>ร้อยละของพื้นที่เสี่ยงอุทกภัยที่มีระบบระบายน้ำที่มีประสิทธิภาพ</t>
  </si>
  <si>
    <t>ผลกระทบ = พื้นที่เสี่ยงอุทกภัยมีจำนวนลดลง</t>
  </si>
  <si>
    <t>จำนวนพื้นที่เสี่ยงอุทกภัย (ไร่)</t>
  </si>
  <si>
    <t xml:space="preserve">ผลผลิต = มาตรการป้องกันการกัดเซาะตลิ่งหรือฟื้นฟูตลิ่งริมคลองสายหลัก </t>
  </si>
  <si>
    <t>จำนวนมาตรการป้องกันการกัดเซาะตลิ่งหรือฟื้นฟูตลิ่งริมคลองสายหลัก</t>
  </si>
  <si>
    <t>สำนักงานโยธาธิการและผังเมืองจังหวัดสงขลา</t>
  </si>
  <si>
    <t>ผลลัพธ์ = คลองสายหลักมีปัญหากัดเซาะตลิ่งลดลง</t>
  </si>
  <si>
    <t>ความยาวของตลิ่งริมคลองสายหลักที่ถูกกัดเซาะ</t>
  </si>
  <si>
    <t>ผลกระทบ = คลองสายหลักที่อยู่ในสภาพสมบูรณ์</t>
  </si>
  <si>
    <t>จำนวนคลองสายหลักที่อยู่ในสภาพสมบูรณ์</t>
  </si>
  <si>
    <t xml:space="preserve">ผลผลิต = โครงการเพิ่มขีดความสามารถของคันกั้นน้ำเค็ม คันคลอง และระบบคลองส่งน้ำเพื่อการเกษตรกรรมในพื้นที่ประสบภัยแล้งซ้ำซาก </t>
  </si>
  <si>
    <t>โครงการชลประทานสงขลา และสำนักงานโยธาธิการและผังเมืองจังหวัดสงขลา</t>
  </si>
  <si>
    <t xml:space="preserve">ผลลัพธ์ = ครัวเรือนในพื้นที่ประสบภัยแล้งซ้ำซากเข้าถึงแหล่งน้ำเพื่อการเกษตรกรรมได้อย่างทั่วถึง </t>
  </si>
  <si>
    <t xml:space="preserve">จำนวนครัวเรือนในพื้นที่ประสบภัยแล้งซ้ำซากที่เข้าถึงแหล่งน้ำเพื่อการเกษตรกรรมได้ </t>
  </si>
  <si>
    <t>ผลกระทบ = พื้นที่ประสบภัยแล้งซ้ำซากมีจำนวนลดลง</t>
  </si>
  <si>
    <t>จำนวนพื้นที่ประสบภัยแล้งซ้ำซาก (ไร่)</t>
  </si>
  <si>
    <t xml:space="preserve"> โครงการที่ 5 พัฒนาระบบตรวจวัดเฝ้าระวังและเตือนภัยอุทกภัยแบบอัตโนมัติลุ่มน้ำทะเลสาบสงขลา พื้นที่เสี่ยงในเขตเมือง (เช่น เทศบาลเมืองคอหงส์ ควนลัง คลองแห เป็นต้น)</t>
  </si>
  <si>
    <t>ผลผลิต = ระบบการติดตาม เฝ้าระวังและเตือนภัยอุทกภัยแบบอัตโนมัติในพื้นที่เสี่ยงเขตเมือง</t>
  </si>
  <si>
    <t>จำนวนระบบการติดตาม เฝ้าระวังและเตือนภัยอุทกภัยแบบอัตโนมัติในพื้นที่เสี่ยงเขตเมือง</t>
  </si>
  <si>
    <t>กรมชลประทาน, กรมป้องกันและบรรเทาสาธารณภัย, กรมอุตุนิยมวิทยา, สถาบันสารสนเทศทรัพยากรน้ำ (สสน.), กรมทรัพยากรน้ำ, ทม.คอหงส์ ทม.ควนลัง และทม.คลองแห</t>
  </si>
  <si>
    <t>ผลลัพธ์ = ครัวเรือนในพื้นที่เสี่ยงอุทกภัยเขตเมือง สามารถเตรียมการและรับมือได้ทัน</t>
  </si>
  <si>
    <t>จำนวนครัวเรือนในพื้นที่เสี่ยงอุทกภัยเขตเมือง สามารถเตรียมการและรับมือได้ทัน</t>
  </si>
  <si>
    <t>ผลกระทบ = การบาดเจ็บและสูญเสียทรัพย์สินของครัวเรือนในเขตเมืองจากอุทกภัยลดลง</t>
  </si>
  <si>
    <t>จำนวนครัวเรือนในพื้นเขตเมืองที่บาดเจ็บและทรัพย์สินที่สูญเสียจากอุทกภัย</t>
  </si>
  <si>
    <t>โครงการที่ 6 การยกระดับศักยภาพองค์กรปกครองส่วนท้องถิ่น และองค์กรผู้ใช้น้ำ เพื่อสนับสนุนการบริหารจัดการอุทกภัยและภัยแล้งอย่างมีประสิทธิภาพในระดับท้องถิ่น</t>
  </si>
  <si>
    <t xml:space="preserve">ผลผลิต = องค์กรปกครองส่วนท้องถิ่น และองค์กรผู้ใช้น้ำที่มีศักยภาพสนับสนุนการบริหารจัดการอุทกภัยและภัยแล้งอย่างมีประสิทธิภาพในระดับท้องถิ่น </t>
  </si>
  <si>
    <t xml:space="preserve">ร้อยละองค์กรปกครองส่วนท้องถิ่น และองค์กรผู้ใช้น้ำที่ได้รับการพัฒนาศักยภาพเพื่อสนับสนุนการบริหารจัดการอุทกภัยและภัยแล้ง </t>
  </si>
  <si>
    <t>องค์กรปกครองส่วนท้องถิ่น, โครงการชลประทานสงขลา และสำนักงานทรัพยากรน้ำแห่งชาติภาค 4</t>
  </si>
  <si>
    <t>ผลลัพธ์ = ชุมชนท้องถิ่นมีส่วนร่วมในการบริหารจัดการน้ำเพื่อรับมืออุทกภัยและภัยแล้งได้อย่างมีประสิทธิภาพ</t>
  </si>
  <si>
    <t>จำนวนชุมชนท้องถิ่นที่มีส่วนร่วมในการบริหารจัดการน้ำเพื่อรับมืออุทกภัยและภัยแล้ง</t>
  </si>
  <si>
    <t>ผลกระทบ = ผลกระทบต่อครัวเรือนในพื้นที่เสี่ยงอุทกภัยและภัยแล้งลดลง</t>
  </si>
  <si>
    <t>จำนวนครัวเรือนที่ได้รับผลกระทบในพื้นที่เสี่ยงอุทกภัยและภัยแล้ง</t>
  </si>
  <si>
    <t xml:space="preserve"> โครงการที่ 1 การพัฒนาศักยภาพด้านการรับมือความเสี่ยงและการปรับตัวต่อการเปลี่ยนแปลงสภาพภูมิอากาศให้แก่กลุ่มเกษตรกร (การจัดการน้ำในระดับแปลงและระบบปศุสัตว์ การส่งเสริมพันธุ์พืชที่มีความทนทานและเหมาะสมกับสภาพพื้นที่ การเกษตรผสมผสาน และวนเกษตร เป็นต้น)</t>
  </si>
  <si>
    <t xml:space="preserve">ผลผลิต = กลุ่มเกษตรกรในพื้นที่เสี่ยงอุทกภัย ภัยแล้ง และน้ำเค็มรุกล้ำมีศักยภาพในการรับมือและปรับตัวต่อการเปลี่ยนแปลงสภาพภูมิอากาศ
</t>
  </si>
  <si>
    <t>จำนวนกลุ่มเกษตรกรที่ได้รับการพัฒนาศักยภาพด้านการรับมือความเสี่ยงและการปรับตัวต่อการเปลี่ยนแปลงสภาพภูมิอากาศ</t>
  </si>
  <si>
    <t>สำนักงานเกษตรจังหวัดสงขลา และสำนักงานปศุสัตว์จังหวัดสงขลา</t>
  </si>
  <si>
    <t xml:space="preserve">ผลลัพธ์ = เกษตรกรในพื้นที่เสี่ยงอุทกภัย ภัยแล้ง และน้ำเค็มรุกล้ำมีความสามารถรับมือและปรับตัวต่อการเปลี่ยนแปลงสภาพภูมิอากาศ
</t>
  </si>
  <si>
    <t>จำนวนเกษตรในพื้นที่เสี่ยงอุทกภัย ภัยแล้ง และน้ำเค็มรุกล้ำที่มีความสามารถรับมือและปรับตัวต่อการเปลี่ยนแปลงสภาพภูมิอากาศ</t>
  </si>
  <si>
    <t>ผลกระทบ = ผลกระทบจากการเปลี่ยนแปลงสภาพภูมิอากาศต่อผลผลิตภาคการเกษตร และปศุสัตว์ลดลง</t>
  </si>
  <si>
    <t>จำนวนผลผลิตภาคการเกษตร และปศุสัตว์ในพื้นที่เสี่ยงภัย</t>
  </si>
  <si>
    <t>ผลผลิต = รูปแบบการจัดการสวนยาง นาข้าว ปาล์มน้ำมัน และสวนผลไม้ที่สามารถลดผลกระทบจากการระบาดของโรคที่สัมพันธ์กับการเปลี่ยนแปลงของอากาศ</t>
  </si>
  <si>
    <t xml:space="preserve">จำนวนโครงการพัฒนารูปแบบการจัดการสวนยาง นาข้าว ปาล์มน้ำมัน และสวนผลไม้ เพื่อลดผลกระทบจากการระบาดของโรคที่สัมพันธ์กับการเปลี่ยนแปลงของอากาศ </t>
  </si>
  <si>
    <t>สำนักงานเกษตรและสหกรณ์จังหวัดสงขลา สำนักงานเกษตรจังหวัดสงขลา การยางแห่งประเทศไทย (กยท.) ศูนย์ส่งเสริมเทคโนโลยีการเกษตรด้านอารักขาพืช จังหวัดสงขลา และกองส่งเสริมการเกษตร อบจ.สงขลา</t>
  </si>
  <si>
    <t xml:space="preserve">ผลลัพธ์ = ผลกระทบจากการระบาดของโรคในสวนยาง นาข้าว ปาล์มน้ำมัน และสวนผลไม้ลดลง </t>
  </si>
  <si>
    <t>จำนวนพื้นที่สวนยาง นาข้าว ปาล์มน้ำมัน และสวนผลไม้ ที่พบการระบาดของโรคและแมลง (ไร่)</t>
  </si>
  <si>
    <t>ผลกระทบ = ผลกระทบจากการเปลี่ยนแปลงสภาพภูมิอากาศต่อผลผลิตภาคการเกษตรลดลง</t>
  </si>
  <si>
    <t>จำนวนพื้นที่เกษตรกรรมที่พบการระบาดของโรคและแมลง</t>
  </si>
  <si>
    <t>โครงการที่ 1 การติดตั้งระบบการติดตามและสื่อสารข้อมูลสภาพอากาศแบบอัตโนมัติบริเวณแหล่งท่องเที่ยวสำคัญ ท่าเรือ และสนามบิน</t>
  </si>
  <si>
    <t xml:space="preserve">ผลผลิต = ระบบการติดตาม เฝ้าระวัง และสื่อสารข้อมูลสภาพอากาศแบบอัตโนมัติบริเวณแหล่งท่องเที่ยวสำคัญ
</t>
  </si>
  <si>
    <t>จำนวนแหล่งท่องเที่ยวสำคัญที่ได้มีการดำเนินการติดตั้งระบบการติดตาม เฝ้าระวัง และสื่อสารข้อมูลสภาพอากาศแบบอัตโนมัติ</t>
  </si>
  <si>
    <t>กรมอุตุนิยมวิทยา, สำนักงานการท่องเที่ยวและกีฬาจังหวัดสงขลา</t>
  </si>
  <si>
    <t>ผลลัพธ์ = การบาดเจ็บและสูญเสียทรัพย์สินจากภัยธรรมชาติของนักท่องเที่ยวบริเวณแหล่งท่องเที่ยวสำคัญลดลง</t>
  </si>
  <si>
    <t>จำนวนนักท่องเที่ยวที่ได้รับบาดเจ็บและทรัพย์สินที่สูญเสียจากภัยธรรมชาติบริเวณแหล่งท่องเที่ยวสำคัญ</t>
  </si>
  <si>
    <t>ผลกระทบ = การบาดเจ็บและสูญเสียทรัพย์สินจากภัยธรรมชาติของนักท่องเที่ยวลดลง</t>
  </si>
  <si>
    <t>จำนวนนักท่องเที่ยวที่ได้รับบาดเจ็บและทรัพย์สินที่สูญเสียจากภัยธรรมชาติ</t>
  </si>
  <si>
    <t>ผลผลิต = ระบบการติดตาม เฝ้าระวังและควบคุมการระบาดของโรคที่มีความสัมพันธ์กับการเปลี่ยนแปลงอากาศในพื้นที่เสี่ยง</t>
  </si>
  <si>
    <t>ร้อยละของจำนวนท้องถิ่นที่ได้รับการเสริมสร้างความตระหนัก และ การเพิ่มประสิทธิภาพของระบบการติดตามและการควบคุมการระบาดของโรคที่มีความสัมพันธ์กับการเปลี่ยนแปลงของอากาศ</t>
  </si>
  <si>
    <t>สำนักงานสาธารณสุขจังหวัดสงขลา โรงพยาบาลส่งเสริมสุขภาพตำบล (รพ.สต.) และองค์กรปกครองส่วนท้องถิ่น</t>
  </si>
  <si>
    <t>ผลลัพธ์ = ไม่เกิดการระบาดของโรคที่มีความสัมพันธ์กับการเปลี่ยนแปลงอากาศในพื้นที่เสี่ยง</t>
  </si>
  <si>
    <t>จำนวนการระบาดของโรคที่มีความสัมพันธ์กับการเปลี่ยนแปลงอากาศในพื้นที่เสี่ยง</t>
  </si>
  <si>
    <t>ผลกระทบ = การเจ็บป่วยและเสียชีวิตของประชากรกลุ่มเสี่ยงจากโรคที่มีความสัมพันธ์กับการเปลี่ยนแปลงอากาศลดลง</t>
  </si>
  <si>
    <t>จำนวนการเจ็บป่วยและเสียชีวิตของประชากรกลุ่มเสี่ยงจากโรคที่มีความสัมพันธ์กับการเปลี่ยนแปลงอากาศ</t>
  </si>
  <si>
    <t>โครงการที่ 1 การป้องกันการกัดเซาะและฟื้นฟูชายฝั่งทะเลในพื้นที่เสี่ยง (เช่น บ้านปากบางเทพา ต.เทพา อ.เทพา และหาดทรายแก้ว อ.สิงหนคร เป็นต้น)</t>
  </si>
  <si>
    <t xml:space="preserve">ผลผลิต = มาตรการป้องกันการกัดเซาะและฟื้นฟูชายฝั่งทะเลที่เหมาะสม </t>
  </si>
  <si>
    <t xml:space="preserve">จำนวนมาตรการป้องกันการกัดเซาะและฟื้นฟูชายฝั่งทะเลที่เหมาะสม </t>
  </si>
  <si>
    <t>สำนักงานทรัพยากรทางทะเลและชายฝั่งที่ 5 กรมเจ้าท่า สำนักงานโยธาธิการและผังเมืองจังหวัดสงขลา และองค์กรปกครองส่วนท้องถิ่น</t>
  </si>
  <si>
    <t>ผลลัพธ์ = ชายฝั่งทะเลในพื้นที่เสี่ยงได้รับการอนุรักษ์และฟื้นฟู</t>
  </si>
  <si>
    <t>ความยาวแนวชายฝั่งทะเลในพื้นที่เสี่ยงที่ได้รับการอนุรักษ์และฟื้นฟู</t>
  </si>
  <si>
    <t>ผลกระทบ = ชายฝั่งทะเลในพื้นที่เสี่ยงมีสภาพสมบูรณ์</t>
  </si>
  <si>
    <t xml:space="preserve">ความยาวแนวชายฝั่งทะเลในพื้นที่เสี่ยงที่ถูกกัดเซาะ </t>
  </si>
  <si>
    <t>โครงการที่ 2 พัฒนาระบบฐานข้อมูลสารสนเทศ เพื่อรองรับการดำเนินงานด้านติดตามการเปลี่ยนแปลงพื้นที่ป่าไม้ และการเตือนภัยไฟป่าในพื้นที่ป่าพรุ</t>
  </si>
  <si>
    <t>ผลผลิต = พื้นที่ป่าไม้ที่มีฐานข้อมูลสารสนเทศด้านติดตามการเปลี่ยนแปลงพื้นที่ป่าไม้ และพื้นที่ป่าพรุที่มีระบบเตือนภัยไฟป่า</t>
  </si>
  <si>
    <t>ร้อยละของพื้นที่ป่าไม้ที่มีระบบฐานข้อมูลสารสนเทศในการติดตามการเปลี่ยนแปลง และร้อยละของพื้นที่ป่าพรุที่มีระบบแจ้งเตือนไฟป่า</t>
  </si>
  <si>
    <t>สำนักบริหารพื้นที่อนุรักษ์ที่ 6 (สงขลา)  และสำนักจัดการทรัพยากรป่าไม้ที่ 13 (สงขลา)</t>
  </si>
  <si>
    <t>ผลลัพธ์ = ลดการสูญเสียพื้นที่ป่าไม้ และป่าพรุจากไฟป่า</t>
  </si>
  <si>
    <t>จำนวนครั้งที่เกิดไฟป่า และความเสียหายจากไฟป่า (ไร่)</t>
  </si>
  <si>
    <t xml:space="preserve">จำนวนพื้นที่ป่าไม้และป่าพรุในจังหวัด (ไร่) </t>
  </si>
  <si>
    <t xml:space="preserve">โครงการที่ 3 การส่งเสริมการอนุรักษ์ และบริหารจัดการเพื่อเพิ่มพื้นที่ป่าไม้ (เช่น การปลูกป่าเป็นแนวกันชนป้องกันไฟป่า ส่งเสริมวนเกษตร ป่าชายเลน และป่าชุมชน เป็นต้น) </t>
  </si>
  <si>
    <t>ผลผลิต = พื้นที่ป่าไม้ที่ได้รับการส่งเสริมและอนุรักษ์ด้วยการบริหารจัดการ เพื่อเพิ่มพื้นที่ป่าอย่างเหมาะสม</t>
  </si>
  <si>
    <t>จำนวนพื้นที่ป่าไม้ที่ได้รับการส่งเสริมและอนุรักษ์ด้วยการบริหารจัดการเพื่อเพิ่มพื้นที่ป่าอย่างเหมาะสม</t>
  </si>
  <si>
    <t>สำนักบริหารพื้นที่อนุรักษ์ที่ 6 (สงขลา), สำนักจัดการทรัพยากรป่าไม้ที่ 13 (สงขลา) สำนักงานทรัพยากรธรรมชาติและสิ่งแวดล้อมจังหวัดสงขลา และองค์กรปกครองส่วนท้องถิ่น</t>
  </si>
  <si>
    <t xml:space="preserve">ผลกระทบ = การเพิ่มพื้นที่ป่าไม้ </t>
  </si>
  <si>
    <t>พื้นที่ป่าไม้ในจังหวัด</t>
  </si>
  <si>
    <t>ผลผลิต = ชุมชนในพื้นที่ได้รับการเสริมสร้างจิตสำนึกและส่งเสริมการอนุรักษ์สัตว์น้ำและสัตว์ทะเลหายากใกล้สูญพันธุ์</t>
  </si>
  <si>
    <t>ร้อยละของชุมชนในพื้นที่ที่ได้รับการเสริมสร้างจิตสำนึกและส่งเสริมการอนุรักษ์สัตว์น้ำและสัตว์ทะเลหายากใกล้สูญพันธุ์</t>
  </si>
  <si>
    <t>สำนักงานทรัพยากรทางทะเลและชายฝั่งที่ 5 ศูนย์วิจัยทรัพยากรทางทะเลและชายฝั่งอ่าวไทยตอนล่าง สำนักงานประมงจังหวัดสงขลา และองค์กรปกครองส่วนท้องถิ่น</t>
  </si>
  <si>
    <t>ผลลัพธ์ = ลดการสูญเสียสัตว์น้ำและสัตว์ทะเลหายากใกล้สูญพันธุ์ในพื้นที่ที่ได้รับการส่งเสริมการอนุรักษ์</t>
  </si>
  <si>
    <t>จำนวนการเกยตื้นสัตว์น้ำและสัตว์ทะเลหายากใกล้สูญพันธุ์ในพื้นที่ที่ได้รับการส่งเสริมการอนุรักษ์</t>
  </si>
  <si>
    <t>ผลกระทบ = ลดการสูญเสียสัตว์น้ำและสัตว์ทะเลหายากใกล้สูญพันธุ์</t>
  </si>
  <si>
    <t>จำนวนการเกยตื้นสัตว์น้ำและสัตว์ทะเลหายากใกล้สูญพันธุ์</t>
  </si>
  <si>
    <t>ผลผลิต = อาสาสมัครและเครือข่ายด้านสิ่งแวดล้อมระดับจังหวัดมีความตระหนักรู้เรื่องการอนุรักษ์ทรัพยากรทางชีวภาพ</t>
  </si>
  <si>
    <t xml:space="preserve">จำนวนอาสาสมัครและเครือข่ายด้านสิ่งแวดล้อมระดับจังหวัดที่ได้รับการเสริมสร้างความตระหนักรู้ </t>
  </si>
  <si>
    <t>สำนักงานทรัพยากรธรรมชาติและสิ่งแวดล้อมจังหวัดสงขลา สำนักจัดการทรัพยากรป่าไม้ ที่ 13 (สงขลา) และสำนักงานทรัพยากรทางทะเลและชายฝั่งที่ 5 สำนักบริหารพื้นที่อนุรักษ์ที่ 6 (สงขลา) และองค์กรปกครองส่วนท้องถิ่น</t>
  </si>
  <si>
    <t>ผลลัพธ์ = ชุมชนมีความตระหนักรู้เรื่องการอนุรักษ์ทรัพยากรทางชีวภาพในท้องถิ่น</t>
  </si>
  <si>
    <t>ผลกระทบ = การลดการสูญเสียพื้นที่ป่าไม้ และการอนุรักษ์สัตว์ป่า</t>
  </si>
  <si>
    <t>พื้นที่ป่าไม้และจำนวนสัตว์ป่าในจังหวัด</t>
  </si>
  <si>
    <t xml:space="preserve">ผลผลิต = องค์กรปกครองส่วนท้องถิ่นทั้งหมดได้รับการเพิ่มขีดความสามารถในการเตรียมความพร้อมรับมืออุทกภัย </t>
  </si>
  <si>
    <t xml:space="preserve">จำนวนองค์กรปกครองส่วนท้องถิ่นที่ได้รับการเพิ่มขีดความสามารถการเตรียมความพร้อมรับมืออุทกภัย </t>
  </si>
  <si>
    <t>สำนักงานป้องกันและบรรเทาสาธารณภัยจังหวัดสงขลา, สำนักงานพัฒนาชุมชนจังหวัดสงขลา สำนักงานพัฒนาสังคมและความมั่นคงของมนุษย์จังหวัดสงขลา และองค์กรปกครองส่วนท้องถิ่น</t>
  </si>
  <si>
    <t>ผลลัพธ์ = องค์ปกครองส่วนท้องถิ่นมีการเตรียมความพร้อม ระบบเตือนภัยและเฝ้าระวังอุทกภัยอย่างมีประสิทธิภาพ</t>
  </si>
  <si>
    <t>จำนวนองค์ปกครองส่วนท้องถิ่นมีการเตรียมความพร้อม ระบบเตือนภัยและเฝ้าระวังอุทกภัยอย่างมีประสิทธิภาพ</t>
  </si>
  <si>
    <t>ผลกระทบ = ครัวเรือนได้รับผลกระทบจากอุทกภัยลดลง</t>
  </si>
  <si>
    <t>จำนวนครัวเรือนได้รับผลกระทบจากอุทกภัย</t>
  </si>
  <si>
    <t>โครงการที่ 2 การเสริมสร้างศักยภาพของชุมชนและกลุ่มเยาวชนในการเข้าใจถึงความเสี่ยงและการรับมือภัยพิบัติ</t>
  </si>
  <si>
    <t>ผลผลิต = ชุมชนและกลุ่มเยาวชนทั้งหมดได้รับการเสริมสร้างศักยภาพในการรับมือภัยพิบัติ</t>
  </si>
  <si>
    <t>จำนวนชุมชนและกลุ่มเยาวชนที่ได้รับการเสริมสร้างศักยภาพในการรับมือภัยพิบัติ</t>
  </si>
  <si>
    <t>สำนักงานป้องกันและบรรเทาสาธารณภัยจังหวัดสงขลา กรมอุตุนิยมวิทยา สำนักงานศึกษาธิการจังหวัดสงขลา และองค์กรปกครองส่วนท้องถิ่น</t>
  </si>
  <si>
    <t>ผลลัพธ์ = ชุมชนและกลุ่มเยาวชนมีความรู้ความเข้าใจและสามารถเตรียมการรับมือภัยพิบัติ</t>
  </si>
  <si>
    <t>จำนวนชุมชนและกลุ่มเยาวชนที่มีความรู้ความเข้าใจและสามารถเตรียมการรับมือภัยพิบัติ</t>
  </si>
  <si>
    <t>ผลผลิต = กลุ่มเปราะบางในพื้นที่เสี่ยงอุทกภัยทั้งหมดมีความพร้อมในการรับมือ</t>
  </si>
  <si>
    <t>จำนวนชุมชนในพื้นที่เสี่ยงอุทกภัยที่มีระบบสนับสนุนที่จำเป็นในการรับมือและเข้าถึงความช่วยเหลือสำหรับกลุ่มเปราะบาง</t>
  </si>
  <si>
    <t>สำนักงานป้องกันและบรรเทาสาธารณภัยจังหวัดสงขลา สำนักงานพัฒนาสังคมและความมั่นคงของมนุษย์จังหวัดสงขลา และองค์กรปกครองส่วนท้องถิ่น</t>
  </si>
  <si>
    <t>ผลลัพธ์ = กลุ่มเปราะบางสามารถเตรียมการรับมือกับอุทกภัยได้</t>
  </si>
  <si>
    <t>จำนวนชุมชนที่มีระบบสนับสนุนที่จำเป็นในการรับมือและเข้าถึงความช่วยเหลือสำหรับกลุ่มเปราะบาง</t>
  </si>
  <si>
    <t xml:space="preserve"> โครงการที่ 2 การพัฒนาระบบและคลองระบายน้ำในพื้นที่เสี่ยงภัยน้ำท่วม (เช่น ชุมชนควนลัง, คลองท่าช้าง-ท่าเมรุ อ.บางกล่ำ, คลองภูมี อ.รัตภูมิ, คลองตง ต.พะตง อ.หาดใหญ่, คลองกกและคลองล่องลม อ.ระโนด เป็นต้น)</t>
  </si>
  <si>
    <t>โครงการที่ 3 การจัดทำโครงสร้างอ่อนและ/หรือ ปรับปรุงภูมิทัศน์ตามแนวลำคลองเพื่อป้องกันการกัดเซาะตลิ่งบริเวณริมคลอง (เช่น ริมแม่น้ำเทพา คลองนาทวี คลองสำโรง คลองหลา และคลองเตย เป็นต้น)</t>
  </si>
  <si>
    <t xml:space="preserve">จำนวนโครงการเพิ่มขีดความสามารถของคันกั้นน้ำเค็ม คันคลอง และระบบคลองส่งน้ำเพื่อการเกษตรกรรมในพื้นที่ประสบภัยแล้งซ้ำซากเพิ่มขึ้น </t>
  </si>
  <si>
    <t>โครงการที่ 4 การเสริมสร้างจิตสำนึกและส่งเสริมการอนุรักษ์สัตว์น้ำและสัตว์ทะเลหายากใกล้สูญพันธุ์ (เช่น เต่าตนุ เต่ากระ โลมาหลังโหนก (บริเวณเกาะหนูเกาะแมว อ.เมือง ชายฝั่ง อ.ม่วงงาม และชายฝั่ง อ.สทิงพระ) โลมาอิรวดี (บริเวณทะเลสาบสงขลา) โลมาปากขวด และโลมาหัวบาตรหลังเรียบ เป็นต้น) เช่น ลดการทิ้งขยะในทะเล ปะการังเทียม การทำประมงที่ไม่สร้างผลกระทบต่อระบบนิเวศ</t>
  </si>
  <si>
    <r>
      <rPr>
        <b/>
        <u/>
        <sz val="16"/>
        <color theme="1"/>
        <rFont val="TH SarabunPSK"/>
        <family val="2"/>
      </rPr>
      <t xml:space="preserve">โครงการที่ 1 </t>
    </r>
    <r>
      <rPr>
        <u/>
        <sz val="16"/>
        <color theme="1"/>
        <rFont val="TH SarabunPSK"/>
        <family val="2"/>
      </rPr>
      <t xml:space="preserve">
</t>
    </r>
    <r>
      <rPr>
        <sz val="16"/>
        <color theme="1"/>
        <rFont val="TH SarabunPSK"/>
        <family val="2"/>
      </rPr>
      <t xml:space="preserve">แหล่งน้ำเพื่อการอุปโภคบริโภคในพื้นที่เสี่ยงภัยแล้งที่ได้รับการพัฒนา
</t>
    </r>
  </si>
  <si>
    <r>
      <rPr>
        <b/>
        <u/>
        <sz val="16"/>
        <color theme="1"/>
        <rFont val="TH SarabunPSK"/>
        <family val="2"/>
      </rPr>
      <t>โครงการที่ 1</t>
    </r>
    <r>
      <rPr>
        <b/>
        <sz val="16"/>
        <color theme="1"/>
        <rFont val="TH SarabunPSK"/>
        <family val="2"/>
      </rPr>
      <t xml:space="preserve"> </t>
    </r>
    <r>
      <rPr>
        <sz val="16"/>
        <color theme="1"/>
        <rFont val="TH SarabunPSK"/>
        <family val="2"/>
      </rPr>
      <t xml:space="preserve">
ร้อยละของพื้นที่เสี่ยงภัยแล้งที่ได้รับการพัฒนาแหล่งน้ำเพื่อการอุปโภคบริโภคอย่างเพียงพอ
</t>
    </r>
  </si>
  <si>
    <t>โครงการที่ 2 การพัฒนาระบบและคลองระบายน้ำในพื้นที่เสี่ยงภัยน้ำท่วม (เช่น ชุมชนควนลัง, คลองท่าช้าง-ท่าเมรุ อ.บางกล่ำ, คลองภูมี อ.รัตภูมิ, คลองตง ต.พะตง อ.หาดใหญ่, คลองกกและคลองล่องลม อ.ระโนด เป็นต้น)</t>
  </si>
  <si>
    <r>
      <rPr>
        <b/>
        <u/>
        <sz val="16"/>
        <color theme="1"/>
        <rFont val="TH SarabunPSK"/>
        <family val="2"/>
      </rPr>
      <t xml:space="preserve">โครงการที่ 2 </t>
    </r>
    <r>
      <rPr>
        <sz val="16"/>
        <color theme="1"/>
        <rFont val="TH SarabunPSK"/>
        <family val="2"/>
      </rPr>
      <t xml:space="preserve">
โครงการเพิ่มขีดความสามารถของระบบระบายน้ำในพื้นที่ประสบอุทกภัยซ้ำซาก  </t>
    </r>
  </si>
  <si>
    <r>
      <rPr>
        <b/>
        <u/>
        <sz val="16"/>
        <color theme="1"/>
        <rFont val="TH SarabunPSK"/>
        <family val="2"/>
      </rPr>
      <t>โครงการที่ 2</t>
    </r>
    <r>
      <rPr>
        <sz val="16"/>
        <color theme="1"/>
        <rFont val="TH SarabunPSK"/>
        <family val="2"/>
      </rPr>
      <t xml:space="preserve">
พื้นที่เสี่ยงการเกิดอุทกภัยมีระบบระบายน้ำที่มีประสิทธิภาพ</t>
    </r>
  </si>
  <si>
    <r>
      <rPr>
        <b/>
        <u/>
        <sz val="16"/>
        <color theme="1"/>
        <rFont val="TH SarabunPSK"/>
        <family val="2"/>
      </rPr>
      <t xml:space="preserve">โครงการที่ 2 </t>
    </r>
    <r>
      <rPr>
        <sz val="16"/>
        <color theme="1"/>
        <rFont val="TH SarabunPSK"/>
        <family val="2"/>
      </rPr>
      <t xml:space="preserve">
ร้อยละของพื้นที่เสี่ยงอุทกภัยที่มีระบบระบายน้ำที่มีประสิทธิภาพ</t>
    </r>
  </si>
  <si>
    <t xml:space="preserve"> โครงการที่ 3 การจัดทำโครงสร้างอ่อนและ/หรือ ปรับปรุงภูมิทัศน์ตามแนวลำคลองเพื่อป้องกันการกัดเซาะตลิ่งบริเวณริมคลอง (เช่น ริมแม่น้ำเทพา คลองนาทวี คลองสำโรง คลองหลา และคลองเตย เป็นต้น)</t>
  </si>
  <si>
    <r>
      <rPr>
        <b/>
        <u/>
        <sz val="16"/>
        <color theme="1"/>
        <rFont val="TH SarabunPSK"/>
        <family val="2"/>
      </rPr>
      <t>โครงการที่ 3</t>
    </r>
    <r>
      <rPr>
        <sz val="16"/>
        <color theme="1"/>
        <rFont val="TH SarabunPSK"/>
        <family val="2"/>
      </rPr>
      <t xml:space="preserve">
คลองสายหลักมีปัญหากัดเซาะตลิ่งลดลง</t>
    </r>
  </si>
  <si>
    <r>
      <rPr>
        <b/>
        <u/>
        <sz val="16"/>
        <color theme="1"/>
        <rFont val="TH SarabunPSK"/>
        <family val="2"/>
      </rPr>
      <t>โครงการที่ 3</t>
    </r>
    <r>
      <rPr>
        <sz val="16"/>
        <color theme="1"/>
        <rFont val="TH SarabunPSK"/>
        <family val="2"/>
      </rPr>
      <t xml:space="preserve">
คลองสายหลักที่อยู่ในสภาพสมบูรณ์</t>
    </r>
  </si>
  <si>
    <r>
      <rPr>
        <b/>
        <u/>
        <sz val="16"/>
        <color theme="1"/>
        <rFont val="TH SarabunPSK"/>
        <family val="2"/>
      </rPr>
      <t>โครงการที่ 3</t>
    </r>
    <r>
      <rPr>
        <sz val="16"/>
        <color theme="1"/>
        <rFont val="TH SarabunPSK"/>
        <family val="2"/>
      </rPr>
      <t xml:space="preserve">
จำนวนมาตรการป้องกันการกัดเซาะตลิ่งหรือฟื้นฟูตลิ่งริมคลองสายหลัก
</t>
    </r>
  </si>
  <si>
    <r>
      <rPr>
        <b/>
        <u/>
        <sz val="16"/>
        <color theme="1"/>
        <rFont val="TH SarabunPSK"/>
        <family val="2"/>
      </rPr>
      <t>โครงการที่ 5</t>
    </r>
    <r>
      <rPr>
        <sz val="16"/>
        <color theme="1"/>
        <rFont val="TH SarabunPSK"/>
        <family val="2"/>
      </rPr>
      <t xml:space="preserve">
ระบบการติดตาม เฝ้าระวังและเตือนภัยอุทกภัยแบบอัตโนมัติในพื้นที่เสี่ยงเขตเมือง</t>
    </r>
  </si>
  <si>
    <r>
      <rPr>
        <b/>
        <u/>
        <sz val="16"/>
        <color theme="1"/>
        <rFont val="TH SarabunPSK"/>
        <family val="2"/>
      </rPr>
      <t xml:space="preserve">โครงการที่ 5 </t>
    </r>
    <r>
      <rPr>
        <sz val="16"/>
        <color theme="1"/>
        <rFont val="TH SarabunPSK"/>
        <family val="2"/>
      </rPr>
      <t xml:space="preserve">
ครัวเรือนในพื้นที่เสี่ยงอุทกภัยเขตเมือง สามารถเตรียมการและรับมือได้ทัน</t>
    </r>
  </si>
  <si>
    <r>
      <rPr>
        <b/>
        <u/>
        <sz val="16"/>
        <color theme="1"/>
        <rFont val="TH SarabunPSK"/>
        <family val="2"/>
      </rPr>
      <t>โครงการที่ 5</t>
    </r>
    <r>
      <rPr>
        <sz val="16"/>
        <color theme="1"/>
        <rFont val="TH SarabunPSK"/>
        <family val="2"/>
      </rPr>
      <t xml:space="preserve">
การบาดเจ็บและสูญเสียทรัพย์สินของครัวเรือนในเขตเมืองจากอุทกภัยลดลง</t>
    </r>
  </si>
  <si>
    <r>
      <rPr>
        <b/>
        <u/>
        <sz val="16"/>
        <color theme="1"/>
        <rFont val="TH SarabunPSK"/>
        <family val="2"/>
      </rPr>
      <t xml:space="preserve">โครงการที่ 4 </t>
    </r>
    <r>
      <rPr>
        <sz val="16"/>
        <color theme="1"/>
        <rFont val="TH SarabunPSK"/>
        <family val="2"/>
      </rPr>
      <t xml:space="preserve">
จำนวนครัวเรือนในพื้นที่ประสบภัยแล้งซ้ำซากที่เข้าถึงแหล่งน้ำเพื่อการเกษตรกรรมได้ </t>
    </r>
  </si>
  <si>
    <r>
      <rPr>
        <b/>
        <u/>
        <sz val="16"/>
        <color theme="1"/>
        <rFont val="TH SarabunPSK"/>
        <family val="2"/>
      </rPr>
      <t xml:space="preserve">โครงการที่ 5 </t>
    </r>
    <r>
      <rPr>
        <sz val="16"/>
        <color theme="1"/>
        <rFont val="TH SarabunPSK"/>
        <family val="2"/>
      </rPr>
      <t xml:space="preserve">
จำนวนระบบการติดตาม เฝ้าระวังและเตือนภัยอุทกภัยแบบอัตโนมัติในพื้นที่เสี่ยงเขตเมือง
</t>
    </r>
    <r>
      <rPr>
        <b/>
        <sz val="16"/>
        <color theme="4"/>
        <rFont val="TH SarabunPSK"/>
        <family val="2"/>
      </rPr>
      <t xml:space="preserve">
</t>
    </r>
  </si>
  <si>
    <t xml:space="preserve"> โครงการที่ 1 การติดตั้งระบบการติดตามและสื่อสารข้อมูลสภาพอากาศแบบอัตโนมัติบริเวณแหล่งท่องเที่ยวสำคัญ ท่าเรือ และสนามบิน</t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</si>
  <si>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การบาดเจ็บและสูญเสียทรัพย์สินจากภัยธรรมชาติของนักท่องเที่ยวบริเวณแหล่งท่องเที่ยวสำคัญลดลง</t>
    </r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</si>
  <si>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จำนวนแหล่งท่องเที่ยวสำคัญที่ได้มีการดำเนินการติดตั้งระบบการติดตาม เฝ้าระวัง และสื่อสารข้อมูลสภาพอากาศแบบอัตโนมัติ</t>
    </r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</si>
  <si>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มาตรการป้องกันการกัดเซาะและฟื้นฟูชายฝั่งทะเลที่เหมาะสม </t>
    </r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</si>
  <si>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ชายฝั่งทะเลในพื้นที่เสี่ยงได้รับการอนุรักษ์และฟื้นฟู</t>
    </r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</si>
  <si>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ชายฝั่งทะเลในพื้นที่เสี่ยงมีสภาพสมบูรณ์</t>
    </r>
  </si>
  <si>
    <r>
      <rPr>
        <b/>
        <u/>
        <sz val="16"/>
        <color theme="1"/>
        <rFont val="TH Sarabun New"/>
        <family val="2"/>
      </rPr>
      <t>โครงการที่ 1</t>
    </r>
    <r>
      <rPr>
        <b/>
        <sz val="16"/>
        <color theme="1"/>
        <rFont val="TH Sarabun New"/>
        <family val="2"/>
      </rPr>
      <t xml:space="preserve"> 
</t>
    </r>
    <r>
      <rPr>
        <sz val="16"/>
        <color theme="1"/>
        <rFont val="TH Sarabun New"/>
        <family val="2"/>
      </rPr>
      <t xml:space="preserve">ความยาวแนวชายฝั่งทะเลในพื้นที่เสี่ยงที่ได้รับการอนุรักษ์และฟื้นฟู
</t>
    </r>
  </si>
  <si>
    <r>
      <rPr>
        <b/>
        <u/>
        <sz val="16"/>
        <color theme="1"/>
        <rFont val="TH Sarabun New"/>
        <family val="2"/>
      </rPr>
      <t xml:space="preserve">โครงการที่ 2 </t>
    </r>
    <r>
      <rPr>
        <sz val="16"/>
        <color theme="1"/>
        <rFont val="TH Sarabun New"/>
        <family val="2"/>
      </rPr>
      <t xml:space="preserve">
พื้นที่ป่าไม้ที่มีฐานข้อมูลสารสนเทศด้านติดตามการเปลี่ยนแปลงพื้นที่ป่าไม้ และพื้นที่ป่าพรุที่มีระบบเตือนภัยไฟป่า</t>
    </r>
  </si>
  <si>
    <r>
      <rPr>
        <b/>
        <u/>
        <sz val="16"/>
        <color theme="1"/>
        <rFont val="TH Sarabun New"/>
        <family val="2"/>
      </rPr>
      <t>โครงการที่ 2</t>
    </r>
    <r>
      <rPr>
        <sz val="16"/>
        <color theme="1"/>
        <rFont val="TH Sarabun New"/>
        <family val="2"/>
      </rPr>
      <t xml:space="preserve">
ลดการสูญเสียพื้นที่ป่าไม้ และป่าพรุจากไฟป่า</t>
    </r>
  </si>
  <si>
    <t>โครงการที่ 3 การส่งเสริมการอนุรักษ์ และบริหารจัดการเพื่อเพิ่มพื้นที่ป่าไม้ (เช่น การปลูกป่าเป็นแนวกันชนป้องกันไฟป่า ส่งเสริมวนเกษตร ป่าชายเลน และป่าชุมชน เป็นต้น)</t>
  </si>
  <si>
    <r>
      <rPr>
        <b/>
        <u/>
        <sz val="16"/>
        <color theme="1"/>
        <rFont val="TH Sarabun New"/>
        <family val="2"/>
      </rPr>
      <t xml:space="preserve">โครงการที่ 3 </t>
    </r>
    <r>
      <rPr>
        <sz val="16"/>
        <color theme="1"/>
        <rFont val="TH Sarabun New"/>
        <family val="2"/>
      </rPr>
      <t xml:space="preserve">
พื้นที่ป่าไม้ที่ได้รับการส่งเสริมและอนุรักษ์ด้วยการบริหารจัดการ เพื่อเพิ่มพื้นที่ป่าอย่างเหมาะสม </t>
    </r>
  </si>
  <si>
    <r>
      <rPr>
        <b/>
        <u/>
        <sz val="16"/>
        <color theme="1"/>
        <rFont val="TH Sarabun New"/>
        <family val="2"/>
      </rPr>
      <t xml:space="preserve">โครงการที่ 3 </t>
    </r>
    <r>
      <rPr>
        <sz val="16"/>
        <color theme="1"/>
        <rFont val="TH Sarabun New"/>
        <family val="2"/>
      </rPr>
      <t xml:space="preserve">
จำนวนพื้นที่ป่าไม้ที่ได้รับการส่งเสริมและอนุรักษ์ด้วยการบริหารจัดการเพื่อเพิ่มพื้นที่ป่าอย่างเหมาะสม</t>
    </r>
  </si>
  <si>
    <r>
      <t xml:space="preserve">โครงการที่ 3
</t>
    </r>
    <r>
      <rPr>
        <sz val="16"/>
        <color theme="1"/>
        <rFont val="TH Sarabun New"/>
        <family val="2"/>
      </rPr>
      <t>การเพิ่มพื้นที่ป่าไม้</t>
    </r>
  </si>
  <si>
    <t>โครงการที่ 4 การเสริมสร้างจิตสำนึกและส่งเสริมการอนุรักษ์สัตว์น้ำและสัตว์ทะเลหายากใกล้สูญพันธุ์ (เช่น เต่าตนุ เต่ากระ โลมาหลังโหนก (บริเวณเกาะหนูเกาะแมว อ.เมือง ชายฝั่ง อ.ม่วงงาม และชายฝั่ง อ.สทิงพระ) โลมาอิรวดี (บริเวณทะเลสาบสงขลา) โลมาปากขวด และโลมาหัวบาตรหลังเรียบ เป็นต้น)การเสริมสร้างจิตสำนึกและส่งเสริมการอนุรักษ์สัตว์น้ำและสัตว์ทะเลหายากใกล้สูญพันธุ์ (เช่น เต่าตนุ เต่ากระ โลมาหลังโหนก (บริเวณเกาะหนูเกาะแมว อ.เมือง ชายฝั่ง อ.ม่วงงาม และชายฝั่ง อ.สทิงพระ) โลมาอิรวดี (บริเวณทะเลสาบสงขลา) โลมาปากขวด และโลมาหัวบาตรหลังเรียบ เป็นต้น) เช่น ลดการทิ้งขยะในทะเล ปะการังเทียม การทำประมงที่ไม่สร้างผลกระทบต่อระบบนิเวศ</t>
  </si>
  <si>
    <r>
      <rPr>
        <b/>
        <u/>
        <sz val="16"/>
        <color theme="1"/>
        <rFont val="TH Sarabun New"/>
        <family val="2"/>
      </rPr>
      <t>โครงการที่ 4</t>
    </r>
    <r>
      <rPr>
        <sz val="16"/>
        <color theme="1"/>
        <rFont val="TH Sarabun New"/>
        <family val="2"/>
      </rPr>
      <t xml:space="preserve">
ลดการสูญเสียสัตว์น้ำและสัตว์ทะเลหายากใกล้สูญพันธุ์ในพื้นที่ที่ได้รับการส่งเสริมการอนุรักษ์</t>
    </r>
  </si>
  <si>
    <r>
      <rPr>
        <b/>
        <u/>
        <sz val="16"/>
        <color theme="1"/>
        <rFont val="TH Sarabun New"/>
        <family val="2"/>
      </rPr>
      <t xml:space="preserve">โครงการที่ 4 </t>
    </r>
    <r>
      <rPr>
        <sz val="16"/>
        <color theme="1"/>
        <rFont val="TH Sarabun New"/>
        <family val="2"/>
      </rPr>
      <t xml:space="preserve">
ลดการสูญเสียสัตว์น้ำและสัตว์ทะเลหายากใกล้สูญพันธุ์</t>
    </r>
  </si>
  <si>
    <r>
      <rPr>
        <b/>
        <u/>
        <sz val="16"/>
        <color theme="1"/>
        <rFont val="TH Sarabun New"/>
        <family val="2"/>
      </rPr>
      <t xml:space="preserve">โครงการที่ 5 </t>
    </r>
    <r>
      <rPr>
        <sz val="16"/>
        <color theme="1"/>
        <rFont val="TH Sarabun New"/>
        <family val="2"/>
      </rPr>
      <t xml:space="preserve">
ชุมชนมีความตระหนักรู้เรื่องการอนุรักษ์ทรัพยากรทางชีวภาพในท้องถิ่น</t>
    </r>
  </si>
  <si>
    <r>
      <rPr>
        <b/>
        <u/>
        <sz val="16"/>
        <color theme="1"/>
        <rFont val="TH Sarabun New"/>
        <family val="2"/>
      </rPr>
      <t xml:space="preserve">โครงการที่ 5 </t>
    </r>
    <r>
      <rPr>
        <sz val="16"/>
        <color theme="1"/>
        <rFont val="TH Sarabun New"/>
        <family val="2"/>
      </rPr>
      <t xml:space="preserve">
การลดการสูญเสียพื้นที่ป่าไม้ และการอนุรักษ์สัตว์ป่า</t>
    </r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</si>
  <si>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ครัวเรือนได้รับผลกระทบจากอุทกภัยลดลง</t>
    </r>
  </si>
  <si>
    <r>
      <rPr>
        <b/>
        <u/>
        <sz val="16"/>
        <color theme="1"/>
        <rFont val="TH Sarabun New"/>
        <family val="2"/>
      </rPr>
      <t>โครงการที่ 1</t>
    </r>
    <r>
      <rPr>
        <sz val="16"/>
        <color theme="1"/>
        <rFont val="TH Sarabun New"/>
        <family val="2"/>
      </rPr>
      <t xml:space="preserve">
องค์ปกครองส่วนท้องถิ่นมีการเตรียมความพร้อม ระบบเตือนภัยและเฝ้าระวังอุทกภัยอย่างมีประสิทธิภาพ</t>
    </r>
  </si>
  <si>
    <r>
      <rPr>
        <b/>
        <u/>
        <sz val="16"/>
        <color theme="1"/>
        <rFont val="TH Sarabun New"/>
        <family val="2"/>
      </rPr>
      <t>โครงการที่ 2</t>
    </r>
    <r>
      <rPr>
        <sz val="16"/>
        <color theme="1"/>
        <rFont val="TH Sarabun New"/>
        <family val="2"/>
      </rPr>
      <t xml:space="preserve">
ครัวเรือนได้รับผลกระทบจากอุทกภัยลดลง</t>
    </r>
  </si>
  <si>
    <r>
      <rPr>
        <b/>
        <u/>
        <sz val="16"/>
        <color theme="1"/>
        <rFont val="TH Sarabun New"/>
        <family val="2"/>
      </rPr>
      <t xml:space="preserve">โครงการที่ 3 </t>
    </r>
    <r>
      <rPr>
        <sz val="16"/>
        <color theme="1"/>
        <rFont val="TH Sarabun New"/>
        <family val="2"/>
      </rPr>
      <t xml:space="preserve">
ครัวเรือนได้รับผลกระทบจากอุทกภัยลดลง</t>
    </r>
  </si>
  <si>
    <r>
      <rPr>
        <b/>
        <u/>
        <sz val="16"/>
        <color theme="1"/>
        <rFont val="TH Sarabun New"/>
        <family val="2"/>
      </rPr>
      <t>โครงการที่ 3</t>
    </r>
    <r>
      <rPr>
        <sz val="16"/>
        <color theme="1"/>
        <rFont val="TH Sarabun New"/>
        <family val="2"/>
      </rPr>
      <t xml:space="preserve">
จำนวนชุมชนในพื้นที่เสี่ยงอุทกภัยที่มีระบบสนับสนุนที่จำเป็นในการรับมือและเข้าถึงความช่วยเหลือสำหรับกลุ่มเปราะบาง
</t>
    </r>
  </si>
  <si>
    <r>
      <rPr>
        <b/>
        <u/>
        <sz val="16"/>
        <color theme="1"/>
        <rFont val="TH Sarabun New"/>
        <family val="2"/>
      </rPr>
      <t>โครงการที่ 3</t>
    </r>
    <r>
      <rPr>
        <sz val="16"/>
        <color theme="1"/>
        <rFont val="TH Sarabun New"/>
        <family val="2"/>
      </rPr>
      <t xml:space="preserve">
ลดการสูญเสียพื้นที่ป่าไม้จากไฟป่า และเพิ่มพื้นที่ป่าอย่างเหมาะสม</t>
    </r>
  </si>
  <si>
    <t>ผลกระทบ = ทรัพยากรป่าไม้ในจังหวัดได้รับการบริหารจัดการได้อย่างเหมาะสมและมีความยั่งยืน</t>
  </si>
  <si>
    <t>ผลลัพธ์ = ลดการสูญเสียพื้นที่ป่าไม้จากไฟป่า และเพิ่มพื้นที่ป่าอย่างเหมาะสม</t>
  </si>
  <si>
    <t>จำนวนพื้นที่ป่าไม้ที่ได้รับผลกระทบจากภัยธรรมชาติ</t>
  </si>
  <si>
    <t xml:space="preserve">จำนวนชุมชนที่มีความตระหนักรู้เรื่องการอนุรักษ์ทรัพยากรทางชีวภาพในท้องถิ่น </t>
  </si>
  <si>
    <t>น้ำท่วม พื้นที่การเกษตร</t>
  </si>
  <si>
    <t>น้ำแล้ง พื้นที่การเกษตร</t>
  </si>
  <si>
    <t>สูญเสียพื้นที่ใช้ประโยชน์</t>
  </si>
  <si>
    <t>ความเสียหายพื้นที่ทางการเกษตร (นา)</t>
  </si>
  <si>
    <t>พื้นที่ไฟป่าต่อปี</t>
  </si>
  <si>
    <t>พื้นที่ป่าชายเลน</t>
  </si>
  <si>
    <t>การกัดเซาะชายฝั่ง</t>
  </si>
  <si>
    <t>ความสมบูรณ์ของแนวปะการังและหญ้าทะเล</t>
  </si>
  <si>
    <t>โรคจากน้ำท่วม เช่น โรคฉี่หนู</t>
  </si>
  <si>
    <t>สูญเสียทรัพยากรการท่องเที่ยวทางธรรมชาติ</t>
  </si>
  <si>
    <t>พื้นที่เมืองท่องเที่ยว ที่เกิดน้ำท่วม</t>
  </si>
  <si>
    <t>ผลผลิตปศุสัตว์ลดลง (วัว ควาย โคนม)</t>
  </si>
  <si>
    <t>ทรัพยากรท่องเที่ยวธรรมชาติในที่สูง ที่เสี่ยงดินถล่ม</t>
  </si>
  <si>
    <t>กิจกรรมหรือกีฬากลางแจ้งกับสภาพอากาศ (ฝน)</t>
  </si>
  <si>
    <t>พื้นที่ป่าชายหาด</t>
  </si>
  <si>
    <t>ทะเลสาบตื้นเขิน และในเชิงท่องเที่ยว</t>
  </si>
  <si>
    <t xml:space="preserve">โรคจากการเปลี่ยนแปลงอุณหภูมิ เช่น โรคลมแดด </t>
  </si>
  <si>
    <t>การรุกรานของโรคใหม่ (พืชผลและปศุสัตว์)</t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</si>
  <si>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ร้อยละของจำนวนท้องถิ่นที่ได้รับการเสริมสร้างความตระหนัก และ การเพิ่มประสิทธิภาพของระบบการติดตามและการควบคุมการระบาดของโรคที่มีความสัมพันธ์กับการเปลี่ยนแปลงของอากาศ</t>
    </r>
  </si>
  <si>
    <r>
      <rPr>
        <b/>
        <u/>
        <sz val="16"/>
        <color theme="1"/>
        <rFont val="TH Sarabun New"/>
        <family val="2"/>
      </rPr>
      <t xml:space="preserve">โครงการที่ 1 </t>
    </r>
    <r>
      <rPr>
        <sz val="16"/>
        <color theme="1"/>
        <rFont val="TH Sarabun New"/>
        <family val="2"/>
      </rPr>
      <t xml:space="preserve">
ระบบการติดตาม เฝ้าระวังและควบคุมการระบาดของโรคที่มีความสัมพันธ์กับการเปลี่ยนแปลงอากาศในพื้นที่เสี่ยง</t>
    </r>
  </si>
  <si>
    <t>อุทกภัย ภัยแล้ง และการกัดเซาะชายฝั่งทะเล</t>
  </si>
  <si>
    <t>คุณภาพน้ำลดลงจากการรุกล้ำของน้ำเค็ม ทำให้ปลูกพืชที่ไม่มีคุณภาพและได้ผลผลิตน้อยลง</t>
  </si>
  <si>
    <t>ปรากฏการณ์น้ำทะเลเปลี่ยนสี</t>
  </si>
  <si>
    <t>ความเสียหายและผลกระทบจากน้ำท่วม ด้านทรัพย์สิน บ้านเรือนเสียหาย โครงสร้างพื้นฐานเสียหาย</t>
  </si>
  <si>
    <t>โรคที่เกิดจากอาหารและน้ำเป็นสื่อ เช่น โรคอุจจาระร่วง</t>
  </si>
  <si>
    <t>โรคติดต่อที่นำโดยแมลง เช่น ไข้เลือดออก</t>
  </si>
  <si>
    <t>ความเสียหายของพื้นที่ไม้ผล หรือยางพารา 
ปาล์มน้ำมันจากน้ำท่วม และผลผลิตที่ลดลง</t>
  </si>
  <si>
    <t>บุคลากรสาธารณสุขที่ไม่เพียงพอ</t>
  </si>
  <si>
    <t>การลดลงของประชากรสัตว์น้ำและชนิดพันธุ์ปลา (ปริมาณสัตว์น้ำที่จับได้ที่ขึ้นท่า และการเพาะเลี้ยงสัตว์น้ำ)</t>
  </si>
  <si>
    <t xml:space="preserve">จังหวัดสงขลาเป็นจังหวัดที่มีประชากรอาศัยอยู่เป็นจำนวนมาก โดยในปี พ.ศ. 2565 มีประชากรอาศัยอยู่ในจังหวัดสงขลาประมาณ 1,431,063 คน ความต้องการใช้น้ำเพื่อการอุปโภคบริโภคจึงมีสูงมาก หากปริมาณน้ำที่ใช้การได้ลดลงอย่างมาก อาจส่งผลให้เกิดปัญหาการขาดแคลนน้ำเพื่อการอุปโภคบริโภคได้ </t>
  </si>
  <si>
    <t>มีการวางแผนสำรองในการใช้น้ำทั้งในภาคการเกษตร ภาคอุตสาหกรรม</t>
  </si>
  <si>
    <t xml:space="preserve">ความเสียหายต่อสาธารณูปโภค (ระบบชลประทาน การรองรับและการระบายน้ำ) </t>
  </si>
  <si>
    <t>การเปลี่ยนแปลงปริมาณน้ำที่ใช้การได้ อาจส่งผลให้สาธารณูปโภคต่างๆ ในจังหวัดสงขลาได้รับความเสียหาย เช่น เขื่อน อ่างเก็บน้ำ ท่อส่งน้ำ สะพาน เป็นต้น ส่งผลให้สาธารณูปโภคเหล่านี้ไม่สามารถใช้งานได้ตามปกติ ตัวอย่างเช่น ในกรณีที่ปริมาณน้ำลดลง อาจส่งผลให้เขื่อนและอ่างเก็บน้ำมีปริมาณน้ำเหลือน้อยไม่เพียงพอต่อความต้องการใช้น้ำ ส่งผลให้เกิดปัญหาการขาดแคลนน้ำอุปโภคบริโภคและน้ำเพื่อการเกษตร ในกรณีที่ปริมาณน้ำเพิ่มขึ้นอย่างรวดเร็ว อาจส่งผลให้ท่อส่งน้ำแตก ทะลุ ส่งผลให้เกิดน้ำท่วมในพื้นที่โดยรอบ หรือในกรณีที่ปริมาณน้ำเพิ่มขึ้นอย่างรวดเร็ว อาจส่งผลให้สะพานเกิดการทรุดตัว โค่นล้ม ส่งผลให้ไม่สามารถใช้สัญจรได้</t>
  </si>
  <si>
    <t>การเปลี่ยนแปลงสภาพภูมิอากาศ ปริมาณน้ำที่ใช้การได้ในจังหวัดสงขลามีแนวโน้มจะลดลงอย่างต่อเนื่อง เนื่องจากการเปลี่ยนแปลงของสภาพภูมิอากาศ ส่งผลให้เกิดปรากฏการณ์ต่างๆ เช่น ภาวะโลกร้อน ฝนตกหนักและน้ำท่วมบ่อยครั้ง ฤดูแล้งยาวนาน เป็นต้น การเปลี่ยนแปลงปริมาณน้ำดังกล่าวอาจส่งผลกระทบต่อระบบชลประทาน การรองรับและการระบายน้ำของจังหวัดสงขลา ดังนี้ ระบบชลประทาน ปริมาณน้ำฝนลดลง ส่งผลให้เขื่อนและอ่างเก็บน้ำมีปริมาณน้ำเหลือน้อย ไม่เพียงพอต่อความต้องการใช้น้ำเพื่อการเกษตร ส่งผลให้พื้นที่เพาะปลูกบางแห่งขาดแคลนน้ำ ปริมาณน้ำฝนที่เพิ่มขึ้นอย่างรวดเร็ว อาจส่งผลให้เขื่อนและอ่างเก็บน้ำเกิดความเสียหาย เช่น แตก ทะลัก ส่งผลให้เกิดน้ำท่วมในพื้นที่โดยรอบ</t>
  </si>
  <si>
    <t>คุณภาพน้ำลดลง จากน้ำเค็มที่มีการปนเปื้อนเพิ่มขึ้น</t>
  </si>
  <si>
    <t>หากคุณภาพน้ำทะเลสาบสงขลายังคงลดลงอย่างต่อเนื่อง อาจส่งผลกระทบต่อระบบนิเวศและเศรษฐกิจของพื้นที่อย่างรุนแรง สัตว์น้ำน้ำจืดอาจสูญพันธุ์ไปจากทะเลสาบสงขลา แหล่งท่องเที่ยวทางทะเลอาจถูกทำลาย พื้นที่เกษตรกรรมอาจได้รับผลกระทบจากน้ำเค็ม</t>
  </si>
  <si>
    <t>คุณภาพน้ำทะเลสาบสงขลาในอดีตอยู่ในเกณฑ์ดี ปริมาณออกซิเจนละลายในน้ำมีเพียงพอต่อการดำรงชีวิตของสัตว์น้ำ พีเอช อยู่ในระดับที่เหมาะสม และความเค็มอยู่ในระดับต่ำ</t>
  </si>
  <si>
    <t>คุณภาพน้ำทะเลสาบสงขลาในปัจจุบันมีแนวโน้มลดลง สาเหตุหลักมาจากการรุกกล้ำของน้ำเค็มจากทะเลอ่าวไทย ประกอบกับปัจจัยอื่นๆ เช่น การระบายน้ำเสียจากภาคอุตสาหกรรมและชุมชน การทำการเกษตรเชิงเดี่ยว และการบุกรุกทำลายพื้นที่ป่าชายเลน การรุกกล้ำของน้ำเค็มเกิดจากการเปลี่ยนแปลงสภาพภูมิอากาศโลก ส่งผลให้ระดับน้ำทะเลสูงขึ้น และทำให้น้ำเค็มไหลเข้ามาในทะเลสาบสงขลาได้มากขึ้น ประกอบกับปริมาณน้ำฝนที่ลดลง ทำให้น้ำจืดจากแม่น้ำลำคลองไหลลงสู่ทะเลสาบสงขลาได้น้อยลง ผลกระทบของคุณภาพน้ำลดลงจากการรุกกล้ำของน้ำเค็ม ได้แก่ สัตว์น้ำน้ำจืดไม่สามารถดำรงชีวิตอยู่ได้ ปริมาณออกซิเจนละลายในน้ำลดลง ทำให้สัตว์น้ำน้ำกร่อยและน้ำเค็มบางชนิดไม่สามารถดำรงชีวิตอยู่ได้ และไม่สามารถสูบน้ำมาใช้ในการเกษตรกรรมได้</t>
  </si>
  <si>
    <t>แนวทางการรับมือกับปัญหาคุณภาพน้ำลดลงจากการรุกกล้ำของน้ำเค็ม ได้แก่ ควบคุมการระบายน้ำเสียจากภาคอุตสาหกรรมและชุมชน ส่งเสริมการเกษตรแบบผสมผสาน ปลูกป่าชายเลนเพื่อลดการกัดเซาะชายฝั่งและช่วยกักเก็บน้ำจืด พัฒนาระบบเตือนภัยน้ำเค็ม ทั้งภาครัฐและประชาชนจำเป็นต้องร่วมมือกันในการแก้ไขปัญหาคุณภาพน้ำทะเลสาบสงขลา หากไม่เร่งดำเนินการ ปัญหาอาจรุนแรงจนแก้ไขได้ยาก</t>
  </si>
  <si>
    <t>การลดลงของประชากรและชนิดพันธุ์ปลา</t>
  </si>
  <si>
    <t xml:space="preserve">ปริมาณ และชนิดของปลา รวมถึงการประมงในจังหวัดสงขลาอยู่ในระดับดี เนื่องจากสภาพภูมิอากาศเอื้ออำนวยต่อการทำประมง </t>
  </si>
  <si>
    <t>อุณหภูมิสูงขึ้น ปริมาณน้ำฝนแปรปรวนมากขึ้น ส่งผลให้ปริมาณ และชนิดของปลา รวมถึงการประมงเริ่มได้รับผลกระทบ และอาจมีปัจจัยอื่นๆร่วมด้วย เช่น เทคโนโลยีการประมง กิจกรรมของมนุษย์</t>
  </si>
  <si>
    <t>ส่งผลให้ปริมาณ และชนิดของปลา รวมถึงการประมงในจังหวัดสงขลาได้รับผลกระทบมากขึ้น โดยสัตว์เศรษฐกิจอาจได้รับผลกระทบจากโรคระบาดหรือสภาวะแวดล้อมที่เปลี่ยนแปลงรุนแรงมากขึ้น เช่น โรคอุบัติใหม่</t>
  </si>
  <si>
    <t>มีการอนุบาลสัตว์น้ำ และจัดการดูแลสัตว์ที่หายากให้อยู่ในที่เหมาะสม พร้อมทั้งรณรงณ์ให้ประชาชนร่วมช่วยกันดูแล</t>
  </si>
  <si>
    <t>จังหวัดสงขลามีผลผลิตทางการเกษตรที่สูง โดยเฉพาะผลผลิตประมงและปศุสัตว์ ส่งผลให้จังหวัดสงขลาเป็นแหล่งผลิตอาหารที่สำคัญของประเทศ</t>
  </si>
  <si>
    <t>การเปลี่ยนแปลงสภาพภูมิอากาศส่งผลให้อุณหภูมิโลกสูงขึ้น ระดับน้ำทะเลสูงขึ้น ปริมาณน้ำฝนลดลง และเกิดความแปรปรวนของสภาพอากาศมากขึ้น ปัจจัยเหล่านี้ส่งผลกระทบต่อระบบนิเวศทางทะเลและชายฝั่ง ทำให้แหล่งอาหารของสัตว์น้ำลดลง ส่งผลให้ผลผลิตประมงลดลง โดยสัตว์เศรษฐกิจอาจได้รับผลกระทบจากโรคระบาดหรือสภาวะแวดล้อมที่เปลี่ยนแปลง</t>
  </si>
  <si>
    <t>แนวโน้มผลผลิตทางการเกษตรในสงขลาจะยังคงลดลงอย่างต่อเนื่อง ภายใต้บริบทของการเปลี่ยนแปลงสภาพภูมิอากาศและปัญหาสิ่งแวดล้อมที่รุนแรงขึ้น</t>
  </si>
  <si>
    <t>ผลผลิตการประมงและ
ปศุสัตว์ลดลง</t>
  </si>
  <si>
    <t>วิธีการปรับตัวเพื่อลดผลกระทบจากปัญหาผลผลิตทางการเกษตรลดลงในสงขลา ได้แก่
การพัฒนาสายพันธุ์พืชและสัตว์ที่ทนทานต่อการเปลี่ยนแปลงสภาพภูมิอากาศและปัญหาสิ่งแวดล้อม
การใช้เทคโนโลยีสมัยใหม่ในการผลิตทางการเกษตร เช่น การใช้น้ำอย่างมีประสิทธิภาพ การใช้ปุ๋ยชีวภาพ</t>
  </si>
  <si>
    <t xml:space="preserve">สูญเสียพื้นที่เกษตร เพาะปลูก และทำการประมงจากน้ำท่วม หรือฝนตกหนัก ภัยแล้ง และการรุกล้ำของน้ำเค็ม </t>
  </si>
  <si>
    <t>จังหวัดสงขลามีความเสี่ยงต่อการเกิดน้ำท่วม เนื่องจากมีคลองหลายสายไหลผ่าน และตั้งอยู่ในพื้นที่ที่มีปริมาณน้ำฝนสูง น้ำท่วมในสงขลาสามารถเกิดขึ้นได้ทั้งในฤดูฝน และฤดูมรสุม ส่งผลกระทบต่อพื้นที่เกษตรกรรมโดยเฉพาะพื้นที่ลุ่มต่ำ ภัยแล้งในสงขลาสามารถเกิดขึ้นได้ทั้งในฤดูร้อน และฤดูหนาว ส่งผลกระทบต่อพื้นที่เกษตรกรรมโดยเฉพาะพื้นที่นอกเขตชลประทาน และจังหวัดสงขลาตั้งอยู่ในพื้นที่ภาคใต้ที่มีระดับน้ำทะเลสูงขึ้น ส่งผลให้เกิดการรุกล้ำของน้ำเค็มเข้าสู่พื้นที่ชายฝั่งทะเล ส่งผลกระทบต่อพื้นที่เกษตรกรรมโดยเฉพาะพื้นที่นา</t>
  </si>
  <si>
    <t>ในอดีต พื้นที่เพาะปลูกในสงขลามีประมาณ 1.5  ล้านไร่ คิดเป็นร้อยละ 30 ของพื้นที่จังหวัด ผลผลิตทางการเกษตรที่สำคัญ ได้แก่ ข้าว ยางพารา ปาล์มน้ำมัน ผลไม้ และสัตว์น้ำ</t>
  </si>
  <si>
    <t>แนวโน้มพื้นที่เพาะปลูกในสงขลาจะยังคงลดลงอย่างต่อเนื่อง ภายใต้บริบทของการเปลี่ยนแปลงสภาพภูมิอากาศที่รุนแรงขึ้น ภัยพิบัติทางธรรมชาติจะทวีความรุนแรงขึ้น และระดับน้ำทะเลจะสูงขึ้น
หากไม่มีมาตรการปรับตัวที่เหมาะสม พื้นที่เพาะปลูกในสงขลาอาจลดลงจนส่งผลกระทบต่อความมั่นคงทางอาหารของประเทศ</t>
  </si>
  <si>
    <t>วิธีการปรับตัวเพื่อลดผลกระทบจากปัญหาสูญเสียพื้นที่เพาะปลูกในสงขลา ได้แก่ การพัฒนาพันธุ์พืชและสัตว์ที่ทนทานต่อภัยพิบัติทางธรรมชาติและการเปลี่ยนแปลงสภาพภูมิอากาศ รวมถึงใช้ระยะเวลาในการปรับสภาพพื้นที่ให้สามารถใช้ให้เกิดประโยชน์ได้</t>
  </si>
  <si>
    <t xml:space="preserve">ความเสียหายต่อพืชผลทางการเกษตร </t>
  </si>
  <si>
    <t>สงขลาเป็นจังหวัดที่มีศักยภาพทางด้านการเกษตรกรรม เนื่องจากมีทรัพยากรธรรมชาติที่อุดมสมบูรณ์ เช่น ชายฝั่งทะเลที่ยาวเหยียด พื้นที่ราบลุ่มแม่น้ำ และพื้นที่ป่าสงวน</t>
  </si>
  <si>
    <t>แนวโน้มความเสียหายต่อพืชผลทางการเกษตรในสงขลาจะยังคงเพิ่มขึ้นอย่างต่อเนื่อง ภายใต้บริบทของการเปลี่ยนแปลงสภาพภูมิอากาศที่รุนแรงขึ้น ภัยพิบัติทางธรรมชาติจะทวีความรุนแรงขึ้น และระดับน้ำทะเลจะสูงขึ้น</t>
  </si>
  <si>
    <t>จังหวัดสงขลามีความเสี่ยงต่อการเกิดน้ำท่วม เนื่องจากมีคลองหลายสายไหลผ่าน และตั้งอยู่ในพื้นที่ที่มีปริมาณน้ำฝนสูง น้ำท่วมในสงขลาสามารถเกิดขึ้นได้ทั้งในฤดูฝน และฤดูมรสุม ส่งผลกระทบต่อพื้นที่เกษตรกรรมโดยเฉพาะพื้นที่ลุ่มต่ำ และมีความเสี่ยงต่อการเกิดภัยแล้ง เนื่องจากมีปริมาณน้ำฝนเฉลี่ยต่อปีเพียง 1,500 มิลลิเมตร นอกจากนั้นสงขลาตั้งอยู่ในพื้นที่ที่มีระดับน้ำทะเลสูงขึ้น ส่งผลให้เกิดการรุกล้ำของน้ำเค็มเข้าสู่พื้นที่ชายฝั่งทะเล ความเสียหายต่อพืชผลทางการเกษตรในสงขลามีแนวโน้มเพิ่มขึ้นอย่างต่อเนื่อง สาเหตุหลักมาจากภัยพิบัติทางธรรมชาติที่รุนแรงขึ้น ภายใต้บริบทของการเปลี่ยนแปลงสภาพภูมิอากาศ</t>
  </si>
  <si>
    <t>สถานการณ์ความเสียหายต่อพืชผลทางการเกษตรในสงขลาในปัจจุบันมีแนวโน้มเพิ่มขึ้นอย่างต่อเนื่อง สาเหตุหลักมาจากภัยพิบัติทางธรรมชาติที่รุนแรงขึ้น ภายใต้บริบทของการเปลี่ยนแปลงสภาพภูมิอากาศ หากไม่มีมาตรการปรับตัวที่เหมาะสม ความเสียหายต่อพืชผลทางการเกษตรในสงขลาอาจส่งผลกระทบต่อความมั่นคงทางอาหารของประเทศ ภาครัฐและภาคเอกชนควรร่วมมือกันพัฒนาแนวทางการปรับตัวที่มีประสิทธิภาพ เพื่อลดผลกระทบจากความเสียหายต่อพืชผลทางการเกษตรในสงขลา</t>
  </si>
  <si>
    <t>เนื่องจากมีการพัฒนาสายพันธุ์พืชที่ทนทานต่อสภาพอากาศแปรปรวน</t>
  </si>
  <si>
    <t>หน่วยงานและผู้มีส่วนเกี่ยวข้องพยายามคิดค้นการเพิ่มสารอาหารให้แก่ดินที่ขาดความอุดมสมบูรณ์</t>
  </si>
  <si>
    <t>จังหวัดสงขลามีแหล่งท่องเที่ยวทางวัฒนธรรมที่สำคัญมากมาย เช่น พระบรมธาตุเจดีย์มหาธาตุ วัดช้างให้ วัดมัชฌิมาวาส ย่านเมืองเก่าสงขลา เป็นต้น นอกจากนี้ยังมีสิ่งอำนวยความสะดวกพื้นฐานที่ครบครัน เช่น โรงแรม ร้านอาหาร ร้านค้า และระบบขนส่งสาธารณะ</t>
  </si>
  <si>
    <t xml:space="preserve">แนวโน้มการสูญเสียสิ่งดึงดูดทางวัฒนธรรมและสิ่งอำนวยความสะดวกในสงขลาจะยังคงเพิ่มขึ้นอย่างต่อเนื่อง สาเหตุหลักมาจากการพัฒนาด้านการท่องเที่ยวที่รวดเร็วและขาดการวางแผนอย่างรอบคอบ หากไม่มีมาตรการปรับตัวที่เหมาะสม จังหวัดสงขลาอาจสูญเสียความน่าดึงดูดด้านการท่องเที่ยว และส่งผลกระทบต่อเศรษฐกิจของจังหวัด </t>
  </si>
  <si>
    <t>การพัฒนาแหล่งท่องเที่ยวทางวัฒนธรรมอย่างยั่งยืน โดยคำนึงถึงการรักษาคุณค่าทางวัฒนธรรมและสิ่งแวดล้อม
การลงทุนพัฒนา
สิ่งอำนวยความสะดวกพื้นฐานให้เพียงพอต่อความต้องการของนักท่องเที่ยว
การสร้างความร่วมมือระหว่างภาครัฐ เอกชน และชุมชนท้องถิ่น เพื่อร่วมกันอนุรักษ์และส่งเสริมการท่องเที่ยวอย่างยั่งยืน</t>
  </si>
  <si>
    <t>การเปลี่ยนแปลงสภาพภูมิอากาศ ส่งผลให้เกิดภัยพิบัติทางธรรมชาติ เช่น น้ำท่วม ภัยแล้ง พายุ ส่งผลกระทบต่อทรัพยากรธรรมชาติและแหล่งท่องเที่ยวทางธรรมชาติ ปัญหาสิ่งแวดล้อม เช่น มลพิษทางน้ำ มลพิษทางอากาศ ขยะมูลฝอย ส่งผลกระทบต่อคุณภาพของแหล่งท่องเที่ยวทางธรรมชาติ รวมถึงการแข่งขันจากแหล่งท่องเที่ยวอื่นๆ ทั้งในและต่างประเทศ</t>
  </si>
  <si>
    <t>การเปลี่ยนแปลงอุณหภูมิอาจทำให้พืชและสัตว์บางชนิดสูญพันธุ์ การเปลี่ยนแปลงระดับน้ำอาจทำให้แนวปะการังและระบบนิเวศชายฝั่งทะเลเสียหาย คาดว่าจำนวนนักท่องเที่ยวที่มาเยือนจังหวัดสงขลาจะลดลงอย่างต่อเนื่อง ส่งผลกระทบต่อเศรษฐกิจและสังคมของจังหวัดสงขลา</t>
  </si>
  <si>
    <t>พัฒนาแหล่งท่องเที่ยวทางธรรมชาติให้มีความหลากหลายและน่าสนใจมากขึ้น เช่น การพัฒนาการท่องเที่ยวเชิงนิเวศ การท่องเที่ยวเชิงวัฒนธรรม เป็นต้น ปรับปรุงโครงสร้างพื้นฐานและระบบสาธารณูปโภคในพื้นที่ท่องเที่ยวให้เหมาะสมกับสถานการณ์
ส่งเสริมให้ประชาชนตระหนักถึงความสำคัญของการอนุรักษ์ทรัพยากรธรรมชาติและสิ่งแวดล้อม</t>
  </si>
  <si>
    <t>เมื่อวันที่ 29 มกราคม พ.ศ. 2566 ที่ผ่านมา เกิดพายุฝนฟ้าคะนองและลมกระโชกแรงในพื้นที่จังหวัดสงขลา ส่งผลให้เกิดน้ำท่วมขังในหลายพื้นที่ และทำให้บริการสาธารณะบางประเภทหยุดชะงัก จากการสำรวจพบว่า พื้นที่ที่ได้รับผลกระทบจากน้ำท่วมขัง ได้แก่ เขตเทศบาลนครสงขลา เขตเทศบาลเมืองหาดใหญ่ และอำเภอสะเดา ระดับน้ำสูงประมาณ 10-50 เซนติเมตร ส่งผลให้ประชาชนได้รับความเดือดร้อนไม่สามารถสัญจรไปมาได้</t>
  </si>
  <si>
    <t>สร้างความเข้าใจ สร้างการบูรณาการความร่วมมือเพื่อการแบ่งงปันการใช้ทรัพยากรร่วมกัน</t>
  </si>
  <si>
    <t>การทำลายภาพลักษณ์จังหวัดสงขลาในด้านคุณค่าของเงินที่จ่ายและจุดหมายปลายทางอันดับแรกสุดของนักท่องเที่ยว</t>
  </si>
  <si>
    <t>การเปลี่ยนแปลงสภาพภูมิอากาศอาจนำไปสู่การทำลายภาพลักษณ์จังหวัดสงขลาในด้านคุณค่าของเงินที่จ่ายและจุดหมายปลายทางอันดับแรกสุดของนักท่องเที่ยว นักท่องเที่ยวอาจมองว่าจังหวัดสงขลาเป็นสถานที่ท่องเที่ยวที่ไม่ปลอดภัยหรือไม่น่าดึงดูดใจหากได้รับผลกระทบจากการเปลี่ยนแปลงสภาพภูมิอากาศ</t>
  </si>
  <si>
    <t>จังหวัดสงขลามีอัตราการเสียชีวิตจากโรคทางเดินหายใจค่อนข้างสูง โดยจากข้อมูลของสำนักงานสาธารณสุขจังหวัดสงขลา ปี พ.ศ. 2562 พบว่า โรคทางเดินหายใจเป็นสาเหตุการเสียชีวิตอันดับ 3 ของจังหวัดสงขลา รองจากโรคหัวใจและหลอดเลือดและโรคมะเร็ง โดยคิดเป็นร้อยละ 9.3 ของสาเหตุการเสียชีวิตทั้งหมด</t>
  </si>
  <si>
    <t>โรคทางเดินหายใจในจังหวัดสงขลาในปัจจุบัน ยังคงมีแนวโน้มเพิ่มขึ้น โดยในปี พ.ศ. 2563 พบผู้ป่วยโรคทางเดินหายใจรวม 318,154 ราย เพิ่มขึ้นจากปี พ.ศ. 2562 ร้อยละ 10.9 โดยผู้ป่วยส่วนใหญ่เป็นเด็กและผู้สูงอายุ</t>
  </si>
  <si>
    <t>โรคหัวใจและหลอดเลือดในจังหวัดสงขลาในปัจจุบัน ยังคงมีแนวโน้มเพิ่มขึ้น โดยในปี พ.ศ. 2563 พบผู้ป่วยโรคหัวใจและหลอดเลือดรวม 145,512 ราย เพิ่มขึ้นจากปี พ.ศ. 2562 ร้อยละ 12.4 โดยผู้ป่วยส่วนใหญ่เป็นเพศชายและผู้สูงอายุ</t>
  </si>
  <si>
    <t>มีการจัดกิจกรรมส่งเสริมสุขภาพ เช่นการออกกำลังกายของ ศูนย์สุขภาพประจำตบล เพื่อลดอัตราการเกิดโรค และเสริมสร้างสุขภาพแข็งแรง</t>
  </si>
  <si>
    <t>จังหวัดสงขลามีอัตราการเสียชีวิตจากโรคหัวใจและหลอดเลือดค่อนข้างสูง โดยจากข้อมูลของสำนักงานสาธารณสุขจังหวัดสงขลา ปี พ.ศ. 2562 พบว่า โรคหัวใจและหลอดเลือดเป็นสาเหตุการเสียชีวิตอันดับ 2 ของจังหวัดสงขลา รองจากโรคมะเร็ง โดยคิดเป็นร้อยละ 12.1  ของสาเหตุการเสียชีวิตทั้งหมด</t>
  </si>
  <si>
    <t>สงขลาเป็นจังหวัดที่มีความเสี่ยงต่อโรคอุบัติใหม่และอุบัติซ้ำ เนื่องจากมีสภาพภูมิอากาศที่เหมาะสมต่อการแพร่ระบาดของแมลงนำโรค เช่น ยุงลาย ยุงAnopheles ยุง Aedes albopictus</t>
  </si>
  <si>
    <t>แนวโน้มการระบาดของโรคอุบัติใหม่และอุบัติซ้ำในสงขลาจะยังคงเพิ่มขึ้นอย่างต่อเนื่อง สาเหตุหลักมาจากการเปลี่ยนแปลงสภาพภูมิอากาศที่รุนแรงขึ้น</t>
  </si>
  <si>
    <t xml:space="preserve">โรคอุบัติใหม่และอุบัติซ้ำ (โรคติดต่อที่นำโดยแมลง เช่น  ไข้เลือดออก มาลาเรีย ชิคุนกุนยา) </t>
  </si>
  <si>
    <t>ในช่วงทศวรรษที่ผ่านมา จังหวัดสงขลามีแนวโน้มการระบาดของโรคอุบัติใหม่และอุบัติซ้ำเพิ่มขึ้นอย่างต่อเนื่อง สาเหตุหลักมาจากการเปลี่ยนแปลงสภาพภูมิอากาศที่ส่งผลให้อุณหภูมิสูงขึ้น ฝนตกหนัก และน้ำท่วมบ่อยครั้ง ข้อมูลเชิงสถิติสนับสนุนสถานการณ์โรคอุบัติใหม่และอุบัติซ้ำในสงขลา ดังนี้ ในปี พ.ศ. 2565 จังหวัดสงขลามีผู้ป่วยโรคไข้เลือดออกประมาณ 20,000 ราย เพิ่มขึ้นจากปี พ.ศ. 2564 ประมาณ 10% จังหวัดสงขลามีผู้ป่วยโรคมาลาเรียประมาณ 1,000 ราย เพิ่มขึ้นจากปี พ.ศ. 2564 ประมาณ 5% จังหวัดสงขลามีผู้ป่วยโรคชิคุนกุนยาประมาณ 500 ราย เพิ่มขึ้นจากปี พ.ศ. 2564 ประมาณ 25%</t>
  </si>
  <si>
    <t xml:space="preserve">การพัฒนาระบบเฝ้าระวังและแจ้งเตือนโรคอุบัติใหม่และอุบัติซ้ำให้มีประสิทธิภาพมากขึ้น การสร้างความรู้ความเข้าใจและตระหนักรู้ของประชาชนเกี่ยวกับโรคอุบัติใหม่และอุบัติซ้ำการปรับปรุงสภาพแวดล้อมให้เหมาะสมต่อการลดการแพร่กระจายของแมลงนำโรค
นอกจากนี้ ภาครัฐ ภาคเอกชน และชุมชนท้องถิ่นควรร่วมมือกันพัฒนาแนวทางการปรับตัวเพื่อลดผลกระทบจากการระบาดของโรคอุบัติใหม่และอุบัติซ้ำ เช่น การปลูกต้นไม้เพื่อบังแดดให้กับประชาชน การจัดหาอุปกรณ์ป้องกันยุงให้กับประชาชน
</t>
  </si>
  <si>
    <t xml:space="preserve">โรคจากน้ำท่วม เช่น โรคฉี่หนู </t>
  </si>
  <si>
    <t>สงขลาเป็นจังหวัดที่มีความเสี่ยงต่อโรคจากน้ำท่วม เนื่องจากมีสภาพภูมิประเทศที่ราบลุ่ม และมักประสบกับน้ำท่วมเป็นประจำทุกปี ในอดีต จังหวัดสงขลาเคยมีการระบาดของโรคจากน้ำท่วม เช่น โรคฉี่หนู โรคบิด โรคท้องร่วง</t>
  </si>
  <si>
    <t>จังหวัดสงขลามีแนวโน้มการระบาดของโรคจากน้ำท่วมเพิ่มขึ้นอย่างต่อเนื่อง สาเหตุหลักมาจากการเปลี่ยนแปลงสภาพภูมิอากาศที่ส่งผลให้ปริมาณน้ำฝนเพิ่มมากขึ้น พื้นที่น้ำท่วมขังนานขึ้น</t>
  </si>
  <si>
    <t>แนวโน้มการระบาดของโรคจากน้ำท่วมในสงขลาจะยังคงเพิ่มขึ้นอย่างต่อเนื่อง สาเหตุหลักมาจากการเปลี่ยนแปลงสภาพภูมิอากาศที่รุนแรงขึ้น</t>
  </si>
  <si>
    <t>ภาครัฐ ภาคเอกชน และชุมชนท้องถิ่นควรร่วมมือกันพัฒนาแนวทางการปรับตัวเพื่อลดผลกระทบจากการระบาดของโรคจากน้ำท่วมการพัฒนาระบบเฝ้าระวังและแจ้งเตือนโรคจากน้ำท่วมให้มีประสิทธิภาพมากขึ้น การสร้างความรู้ความเข้าใจและตระหนักรู้ของประชาชนเกี่ยวกับโรคจากน้ำท่วม</t>
  </si>
  <si>
    <t>โรคที่เกิดจากอาหารเป็นสื่อ</t>
  </si>
  <si>
    <t>จังหวัดสงขลาเคยประสบปัญหาโรคที่เกิดจากอาหารเป็นสื่อมาหลายครั้ง เช่น โรคอาหารเป็นพิษ โรคบิด</t>
  </si>
  <si>
    <t xml:space="preserve"> ปัจจุบัน โรคที่พบได้บ่อย ได้แก่ โรคอุจจาระร่วงเฉียบพลัน โรคอาหารเป็นพิษ และโรคติดเชื้อจากอาหาร สาเหตุหลักมาจาก
การเปลี่ยนแปลงพฤติกรรมการบริโภคอาหาร นิยมทานอาหารนอกบ้าน อาหารสำเร็จรูป อาหารกึ่งสำเร็จรูป การลักลอบนำเข้าเนื้อสัตว์และอาหารแปรรูปจากต่างประเทศ
การจำหน่ายอาหารที่ไม่มีมาตรฐาน การขาดความรู้ความเข้าใจเกี่ยวกับสุขาภิบาลอาหาร</t>
  </si>
  <si>
    <t>การพัฒนาระบบเฝ้าระวังโรค:
พัฒนาระบบการเฝ้าระวังโรคที่เกิดจากอาหารเป็นสื่อ
ติดตามสถานการณ์และควบคุมโรคได้ทันท่วงที วิเคราะห์ความสัมพันธ์ระหว่างโรคภูมิอากาศ และปัจจัยอื่นๆ</t>
  </si>
  <si>
    <t xml:space="preserve"> การเปลี่ยนแปลงสภาพภูมิอากาศ ส่งผลต่อโรคที่เกิดจากอาหารเป็นสื่อในหลายแง่มุม ดังนี้ อุณหภูมิที่สูงขึ้น:อาหารเสื่อมสภาพเร็วขึ้นแบคทีเรียเจริญเติบโตเร็วขึ้นภัยแล้ง:น้ำดิบมีปริมาณน้อยลง น้ำดื่มปนเปื้อน น้ำท่วม: แหล่งน้ำปนเปื้อน อาหารปนเปื้อน โรคอุจจาระร่วงเฉียบพลัน โรคอาหารเป็นพิษ โรคติดเชื้อจากอาหาร มีแนวโน้มเพิ่มขึ้น</t>
  </si>
  <si>
    <t>โรคที่เกิดจากน้ำเป็นสื่อ</t>
  </si>
  <si>
    <t>สิ่งอำนวยความสะดวกด้านสุขภาพเสียหายหรือถูกทำลายจากเหตุการณ์ต่างๆ เช่น อุทกภัย วาตภัย เป็นต้น ตัวอย่างเช่น ในปี พ.ศ. 2554 อุทกภัยครั้งใหญ่ในจังหวัดสงขลา ส่งผลให้โรงพยาบาลและสถานพยาบาลหลายแห่งได้รับความเสียหาย ส่งผลกระทบต่อการให้บริการทางการแพทย์แก่ประชาชน</t>
  </si>
  <si>
    <t>สงขลาเป็นจังหวัดที่มีศักยภาพด้านการท่องเที่ยว เนื่องจากมีทรัพยากรทางธรรมชาติและวัฒนธรรมที่อุดมสมบูรณ์ เป็นแหล่งท่องเที่ยวที่สำคัญของภาคใต้ของประเทศไทย ในอดีต จังหวัดสงขลามีระบบบริการด้านการแพทย์ที่ครอบคลุมและมีประสิทธิภาพ สามารถให้บริการแก่ประชาชนได้อย่างเพียงพอ อย่างไรก็ตาม จังหวัดสงขลามักประสบกับภัยธรรมชาติ เช่น น้ำท่วม วาตภัย พายุ เป็นต้น ซึ่งอาจส่งผลกระทบต่อระบบบริการด้านการแพทย์ได้</t>
  </si>
  <si>
    <t xml:space="preserve">จังหวัดสงขลามีแนวโน้มการหยุดชะงักของบริการด้านการแพทย์เพิ่มขึ้นอย่างต่อเนื่อง สาเหตุหลักมาจากการเปลี่ยนแปลงสภาพภูมิอากาศที่ส่งผลให้ภัยธรรมชาติรุนแรงขึ้น โรงพยาบาลและสถานพยาบาลในสงขลาได้รับผลกระทบจากน้ำท่วม ส่งผลให้ไม่สามารถให้บริการแก่ประชาชนได้ มีผู้ป่วยที่ไม่สามารถเข้าถึงบริการทางการแพทย์ได้อย่างทันท่วงที </t>
  </si>
  <si>
    <t>แนวโน้มการหยุดชะงักของบริการด้านการแพทย์ในสงขลาจะยังคงเพิ่มขึ้นอย่างต่อเนื่อง สาเหตุหลักมาจากการเปลี่ยนแปลงสภาพภูมิอากาศที่รุนแรงขึ้น</t>
  </si>
  <si>
    <t>การสร้างความรู้ความเข้าใจและตระหนักรู้ของประชาชนเกี่ยวกับภัยธรรมชาติ การปรับปรุงโครงสร้างพื้นฐานของโรงพยาบาลและสถานพยาบาลให้สามารถทนทานต่อภัยธรรมชาติ นอกจากนี้ ภาครัฐ ภาคเอกชน และชุมชนท้องถิ่นควรร่วมมือกันพัฒนาแนวทางการปรับตัวเพื่อลดผลกระทบจากการหยุดชะงักของบริการด้านการแพทย์ เช่น การจัดตั้งศูนย์พักพิงชั่วคราวสำหรับผู้ป่วย การจัดหาอุปกรณ์ทางการแพทย์สำรอง เป็นต้น</t>
  </si>
  <si>
    <t xml:space="preserve">สูญเสียพื้นที่อนุบาลสัตว์น้ำตามธรรมชาติ </t>
  </si>
  <si>
    <t>สงขลาเป็นจังหวัดที่มีทรัพยากรทางทะเลที่อุดมสมบูรณ์ มีป่าชายเลนครอบคลุมพื้นที่ประมาณ 60,000 ไร่ ทำหน้าที่เป็นพื้นที่อนุบาลสัตว์น้ำตามธรรมชาติ ในอดีต ป่าชายเลนสงขลาเป็นแหล่งอนุบาลสัตว์น้ำที่สำคัญ เป็นแหล่งอาหารและที่อยู่อาศัยของสัตว์น้ำนานาชนิด เช่น กุ้ง หอย ปู</t>
  </si>
  <si>
    <t>ในช่วงทศวรรษที่ผ่านมา จังหวัดสงขลามีแนวโน้มการสูญเสียพื้นที่ป่าชายเลนเพิ่มขึ้นอย่างต่อเนื่อง สาเหตุหลักมาจาก
การบุกรุกพื้นที่ป่าชายเลนเพื่อใช้ประโยชน์ เช่น การลักลอบตัดไม้ การบุกรุกเพื่อปลูกสวนยางพารา เป็นต้น การเปลี่ยนแปลงสภาพภูมิอากาศที่ส่งผลให้ระดับน้ำทะเลสูงขึ้น ส่งผลให้พื้นที่ป่าชายเลนถูกน้ำท่วม</t>
  </si>
  <si>
    <t>แนวโน้มการสูญเสียพื้นที่ป่าชายเลนสงขลาจะยังคงเพิ่มขึ้นอย่างต่อเนื่อง สาเหตุหลักมาจากปัจจัยด้านเศรษฐกิจและการเปลี่ยนแปลงสภาพภูมิอากาศ
หากไม่มีมาตรการปรับตัวที่เหมาะสม จังหวัดสงขลาอาจประสบปัญหาด้านทรัพยากรธรรมชาติและเศรษฐกิจ เช่น ผลผลิตสัตว์น้ำลดลง มูลค่าทางเศรษฐกิจจากการท่องเที่ยวลดลง</t>
  </si>
  <si>
    <t>การรณรงค์สร้างจิตสำนึกให้ประชาชนตระหนักถึงความสำคัญของป่าชายเลน
บังคับใช้กฎหมายอย่างเข้มงวด เพื่อป้องกันการบุกรุกพื้นที่ป่าชายเลน
การพัฒนาเศรษฐกิจชุมชนอย่างยั่งยืน เพื่อลดแรงจูงใจในการบุกรุกพื้นที่ป่าชายเลน</t>
  </si>
  <si>
    <t>ในอดีตจังหวัดสงขลาไม่เคยพบปรากฏการณ์น้ำทะเลเปลี่ยนสีมาก่อน</t>
  </si>
  <si>
    <t>แนวโน้มการพบปรากฏการณ์น้ำทะเลเปลี่ยนสีในสงขลาจะยังคงเพิ่มขึ้นอย่างต่อเนื่อง สาเหตุหลักมาจากปัจจัยด้านสิ่งแวดล้อมและการเปลี่ยนแปลงสภาพภูมิอากาศ</t>
  </si>
  <si>
    <t>ภาครัฐ ภาคเอกชน และชุมชนท้องถิ่นควรร่วมมือกันพัฒนาแนวทางการปรับตัวเพื่อลดผลกระทบจากปรากฏการณ์น้ำทะเลเปลี่ยนสี เช่น การปลูกป่าชายเลนทดแทน เพื่อดูดซับสารอาหารในทะเล การพัฒนาระบบเตือนภัยล่วงหน้า</t>
  </si>
  <si>
    <t>ในช่วงทศวรรษที่ผ่านมา จังหวัดสงขลาเริ่มพบปรากฏการณ์น้ำทะเลเปลี่ยนสีบ่อยครั้งขึ้น สาเหตุหลักมาจากปริมาณสารอาหารในทะเลที่เพิ่มขึ้นจากกิจกรรมของมนุษย์ เช่น การปล่อยน้ำเสียจากโรงงานอุตสาหกรรม การปล่อยน้ำเสียจากชุมชน เป็นต้น การเปลี่ยนแปลงสภาพภูมิอากาศที่ส่งผลให้อุณหภูมิของน้ำทะเลสูงขึ้น ส่งผลให้แพลงก์ตอนพืชเจริญเติบโตได้ดี</t>
  </si>
  <si>
    <t xml:space="preserve">พื้นที่หญ้าทะเลเสื่อมโทรมและปะการังฟอกขาว รบกวนการทำงานของระบบนิเวศ </t>
  </si>
  <si>
    <t>ในอดีต แนวปะการังและหญ้าทะเลในสงขลามีความอุดมสมบูรณ์ เป็นแหล่งอาหารและที่อยู่อาศัยของสัตว์น้ำนานาชนิด</t>
  </si>
  <si>
    <t>แนวโน้มพื้นที่หญ้าทะเลเสื่อมโทรมและปะการังฟอกขาวในสงขลาจะยังคงเพิ่มขึ้นอย่างต่อเนื่อง สาเหตุหลักมาจากปัจจัยด้านสิ่งแวดล้อมและการเปลี่ยนแปลงสภาพภูมิอากาศ</t>
  </si>
  <si>
    <t>ภาครัฐ ภาคเอกชน และชุมชนท้องถิ่นควรร่วมมือกันพัฒนาแนวทางการปรับตัวเพื่อลดผลกระทบจากพื้นที่หญ้าทะเลเสื่อมโทรมและปะการังฟอกขาว เช่น การปลูกหญ้าทะเลทดแทน การปลูกปะการังเทียม</t>
  </si>
  <si>
    <t>จังหวัดสงขลามีแนวโน้มพื้นที่หญ้าทะเลเสื่อมโทรมและปะการังฟอกขาวเพิ่มขึ้นอย่างต่อเนื่อง สาเหตุหลักมาจากการเปลี่ยนแปลงสภาพภูมิอากาศที่ส่งผลให้อุณหภูมิของน้ำทะเลสูงขึ้น ส่งผลให้ปะการังฟอกขาว มลพิษทางน้ำจากกิจกรรมของมนุษย์ เช่น การปล่อยน้ำเสียจากโรงงานอุตสาหกรรม การปล่อยน้ำเสียจากชุมชน เป็นต้น การบุกรุกพื้นที่แนวปะการังเพื่อใช้ประโยชน์ เช่น การลักลอบตัดปะการัง การบุกรุกเพื่อปลูกสวนยางพารา เป็นต้น</t>
  </si>
  <si>
    <t>การเปลี่ยน/ย้าย ถิ่นที่อยู่และความสัมพันธ์ระหว่างระบบนิเวศ</t>
  </si>
  <si>
    <t xml:space="preserve">สงขลาเป็นจังหวัดที่มีประชากรอาศัยอยู่หนาแน่น มีการขยายตัวของเมืองอย่างรวดเร็ว ส่งผลให้พื้นที่ป่าไม้และแหล่งที่อยู่อาศัยธรรมชาติลดลง ประชากรชายฝั่งจังหวัดสงขลาส่วนใหญ่อาศัยอยู่ในพื้นที่ชายฝั่ง ประกอบอาชีพประมงและเกษตรกรรม ความสัมพันธ์ระหว่างประชากรและระบบนิเวศมีความเชื่อมโยงกันอย่างใกล้ชิด ประชากรอาศัยทรัพยากรธรรมชาติจากระบบนิเวศเพื่อดำรงชีพ </t>
  </si>
  <si>
    <t>ในช่วงทศวรรษที่ผ่านมา จังหวัดสงขลามีแนวโน้มการย้ายถิ่นของคนและสัตว์ป่าเพิ่มขึ้นอย่างต่อเนื่อง สาเหตุหลักมาจากการเปลี่ยนแปลงสภาพภูมิอากาศที่ส่งผลให้อุณหภูมิสูงขึ้น ปัญหาสิ่งแวดล้อม กิจกรรมของมนุษย์ เช่น การบุกรุกพื้นที่ป่าไม้ การล่าสัตว์ป่า และการพัฒนาเศรษฐกิจและโครงสร้างพื้นฐาน ส่งผลให้พื้นที่ป่าไม้และแหล่งที่อยู่อาศัยธรรมชาติเปลี่ยนแปลงไป พื้นที่ชายฝั่งถูกเปลี่ยนแปลงไป ประชากรชายฝั่งบางส่วนต้องย้ายถิ่นที่อยู่จากพื้นที่ชายฝั่งไปยังพื้นที่อื่น</t>
  </si>
  <si>
    <t>ภาครัฐ ภาคเอกชน และชุมชนท้องถิ่นควรร่วมมือกันพัฒนาแนวทางการปรับตัวเพื่อลดผลกระทบจากการย้ายถิ่นของคนและสัตว์ป่า เช่น การปลูกป่าทดแทน การจัดหาแหล่งอาหารและที่อยู่อาศัยให้กับสัตว์ป่า จัดพื้นที่สำหรับกลุ่มประชากรที่ต้องอพยพอันเนื่องมาจากภัยพิบัติและการกัดเซาะพื้นที่อยู่อาศัยบริเวณชายฝั่ง เป็นพื้นที่ทำกินของรัฐ</t>
  </si>
  <si>
    <t xml:space="preserve">แนวโน้มการย้ายถิ่นของคนและสัตว์ป่าในสงขลาจะยังคงเพิ่มขึ้นอย่างต่อเนื่อง สาเหตุหลักมาจากปัจจัยด้านสิ่งแวดล้อมและการเปลี่ยนแปลงสภาพภูมิอากาศ หากไม่มีมาตรการปรับตัวที่เหมาะสม จังหวัดสงขลาอาจประสบปัญหาด้านสิ่งแวดล้อมและสังคม เช่น ความขัดแย้งระหว่างคนและสัตว์ป่า ปัญหาการขาดแคลนทรัพยากรธรรมชาติ </t>
  </si>
  <si>
    <t>จังหวัดสงขลากำลังเผชิญกับการเปลี่ยนแปลงสภาพภูมิอากาศ ปัญหาสิ่งแวดล้อม และการพัฒนาเศรษฐกิจและโครงสร้างพื้นฐาน ปัญหาเหล่านี้ส่งผลให้วัฒนธรรมท้องถิ่นถูกเปลี่ยนแปลงไป เช่น พิธีกรรมทางศาสนาและความเชื่อดั้งเดิมบางอย่างเริ่มเลือนหายไป เนื่องจากการเปลี่ยนแปลงของสังคมและวิถีชีวิต เช่น พิธีบวงสรวงศาลเจ้าต่างๆ เนื่องจากการอพยพย้ายถิ่นฐานของผู้คน ประเพณีและวัฒนธรรมพื้นบ้าน เช่น ประเพณีแห่ผ้าขึ้นธาตุ ประเพณีลอยกระทง ประเพณีชักพระ เป็นต้น เนื่องจากการเปลี่ยนแปลงของสังคมและวิถีชีวิต เช่น การขยายตัวของเมือง การเข้าสู่สังคมบริโภคนิยม</t>
  </si>
  <si>
    <t>การพัฒนาเศรษฐกิจและสังคมอย่างยั่งยืน เช่น การพัฒนาการท่องเที่ยวเชิงวัฒนธรรม การพัฒนาอาชีพทางเลือก</t>
  </si>
  <si>
    <t>การส่งเสริมและอนุรักษ์วัฒนธรรมท้องถิ่น เช่น การรณรงค์ให้ความรู้เกี่ยวกับวัฒนธรรมท้องถิ่น การสนับสนุนกิจกรรมทางวัฒนธรรม การฟื้นฟูและสืบสานวัฒนธรรมท้องถิ่น เช่น การอนุรักษ์มรดกทางวัฒนธรรม การสนับสนุนภูมิปัญญาท้องถิ่น</t>
  </si>
  <si>
    <t>จังหวัดสงขลามีทรัพยากรธรรมชาติและสิ่งแวดล้อมอุดมสมบูรณ์ เป็นแหล่งที่อยู่อาศัยของพืชและสัตว์หลากหลายชนิด ความหลากหลายทางชีวภาพเหล่านี้เป็นองค์ประกอบสำคัญของระบบนิเวศและสิ่งแวดล้อม</t>
  </si>
  <si>
    <t xml:space="preserve">สาธารณูปโภคเสียหายและพัง </t>
  </si>
  <si>
    <t>จังหวัดสงขลามีสาธารณูปโภคพื้นฐานที่ค่อนข้างครบครัน มีถนนหนทาง ไฟฟ้า ประปา โทรศัพท์ และระบบสาธารณูปโภคอื่นๆ ให้บริการอย่างทั่วถึง ประชาชนสามารถเข้าถึงสาธารณูปโภคเหล่านี้ได้อย่างสะดวกและเพียงพอ</t>
  </si>
  <si>
    <t>จังหวัดสงขลากำลังเผชิญกับปัญหาต่างๆ เช่น การเปลี่ยนแปลงสภาพภูมิอากาศ ปัญหาสิ่งแวดล้อม และการพัฒนาเศรษฐกิจและโครงสร้างพื้นฐาน ปัญหาเหล่านี้ส่งผลให้สาธารณูปโภคพื้นฐานในจังหวัดสงขลาเกิดความเสียหายและพังทลาย ส่งผลระทบต่อการเดินทางสัญจร เช่น ถนนถูกตัดขาด สะพานทรุดตัว ทำให้ประชาชนไม่สามารถเดินทางไปทำงาน กระทบต่อการใช้ชีวิตประจำวัน เช่น ไฟฟ้าดับ ประปาไม่ไหล ส่งผลกระทบต่อความปลอดภัยในชีวิตและทรัพย์สิน เช่น อาคารบ้านเรือนถูกพังถล่ม ในส่วนของกลุ่มเปราะบาง ส่งผลกระทบมากกว่า เช่น เสียชีวิตและบาดเจ็บ เนื่องจากมีความสามารถในการช่วยเหลือตนเองได้น้อยกว่า สูญเสียทรัพย์สินและที่อยู่อาศัย เนื่องจากมักมีฐานะทางเศรษฐกิจที่ยากจน</t>
  </si>
  <si>
    <t xml:space="preserve">คาดว่าสาธารณูปโภคพื้นฐานในจังหวัดสงขลาจะยิ่งได้รับความเสียหายและพังทลายมากขึ้น การเปลี่ยนแปลงสภาพภูมิอากาศ ส่งผลให้ระดับน้ำทะเลสูงขึ้น ปริมาณฝนตกมากขึ้น และเกิดพายุรุนแรงมากขึ้น นอกจากนี้การขยายตัวของเมือง ส่งผลให้พื้นที่สีเขียวลดลง พื้นที่ดูดซับน้ำลดลง และการบุกรุกพื้นที่ป่าไม้ ส่งผลให้พื้นที่ต้นน้ำและพื้นที่รับน้ำลดลง ปัจจัยเหล่านี้ส่งผลให้พื้นที่เสี่ยงต่อภัยธรรมชาติเพิ่มขึ้น ทำให้สาธารณูปโภคพื้นฐานที่อยู่ในพื้นที่เหล่านี้มีโอกาสได้รับความเสียหายและพังทลายมากขึ้น  </t>
  </si>
  <si>
    <t xml:space="preserve">การสูญเสียทรัพย์สินของสาธารณะและเอกชน กระทบต่อรายได้และการใช้ชีวิต </t>
  </si>
  <si>
    <t>จังหวัดสงขลากำลังเผชิญกับปัญหาต่างๆ เช่น การเปลี่ยนแปลงสภาพภูมิอากาศ ปัญหาสิ่งแวดล้อม และการพัฒนาเศรษฐกิจและโครงสร้างพื้นฐาน ปัญหาเหล่านี้ส่งผลให้จังหวัดสงขลามีอัตราการสูญเสียทรัพย์สินของสาธารณะและเอกชนเพิ่มขึ้น ผลกระทบต่อประชากรทั่วไป และกระทบต่อคุณภาพชีวิตและความเป็นอยู่ เนื่องจากประชาชนต้องสูญเสียทรัพย์สินและที่อยู่อาศัย ส่งผลให้เกิดความเดือดร้อนและลำบาก รวมถึงส่งผลกระทบต่อเศรษฐกิจและสังคม เนื่องจากประชาชนต้องเสียค่าใช้จ่ายในการซ่อมแซมหรือสร้างทรัพย์สินใหม่ ส่งผลให้เศรษฐกิจชะลอตัวและสังคมเกิดความไม่มั่นคง ผลกระทบต่อกลุ่มเปราะบาง กลุ่มเปราะบางมักมีความสามารถในการปรับตัวต่อภัยธรรมชาติได้น้อยกว่ากลุ่มอื่นๆ ส่งผลให้ได้รับผลกระทบรุนแรงกว่า ได้แก่ สูญเสียทรัพย์สินและที่อยู่อาศัย ซึ่งอาจทำให้ไม่สามารถดำรงชีพต่อไปได้</t>
  </si>
  <si>
    <t>คาดว่าอัตราการสูญเสียทรัพย์สินของสาธารณะและเอกชนในจังหวัดสงขลาจะยิ่งเพิ่มขึ้น จากการขยายตัวของเมืองและการพัฒนาเศรษฐกิจ ความเจริญของเทคโนโลยีและนวัตกรรม เทคโนโลยีและนวัตกรรมมีการพัฒนาอย่างรวดเร็ว การเปลี่ยนแปลงสภาพภูมิอากาศส่งผลให้เกิดภัยธรรมชาติต่างๆ รุนแรงขึ้น และการเพิ่มขึ้นของประชากรและจำนวนนักท่องเที่ยว ส่งผลให้มีความต้องการใช้สาธารณูปโภคและทรัพยากรต่างๆ มากขึ้น ซึ่งอาจก่อให้เกิดความเสี่ยงต่อการเกิดอุบัติเหตุและภัยพิบัติ</t>
  </si>
  <si>
    <t xml:space="preserve">บุคลากรด้านสาธารณสุขไม่เพียงพอ </t>
  </si>
  <si>
    <t>จังหวัดสงขลามีบุคลากรด้านสาธารณสุขเพียงพอต่อความต้องการ ประกอบกับมีนโยบายพัฒนาบุคลากรด้านสาธารณสุขอย่างต่อเนื่อง</t>
  </si>
  <si>
    <t>แนวโน้มการขาดแคลนบุคลากรด้านสาธารณสุขในสงขลาจะยังคงเพิ่มขึ้นอย่างต่อเนื่อง สาเหตุหลักมาจากปัจจัยด้านประชากรและการเปลี่ยนแปลงสภาพภูมิอากาศ หากไม่มีมาตรการปรับตัวที่เหมาะสม จังหวัดสงขลาอาจประสบปัญหาด้านสาธารณสุข เช่น ประชาชนไม่สามารถเข้าถึงบริการทางการแพทย์ได้อย่างทันท่วงที คุณภาพการบริการทางการแพทย์ลดลง</t>
  </si>
  <si>
    <t>ในช่วงทศวรรษที่ผ่านมา จังหวัดสงขลามีแนวโน้มการขาดแคลนบุคลากรด้านสาธารณสุขเพิ่มขึ้นอย่างต่อเนื่อง สาเหตุหลักมาจากอัตราการเกิดของประชากรเพิ่มขึ้น ประชากรมีแนวโน้มสูงอายุมากขึ้น โรคอุบัติใหม่และอุบัติซ้ำเพิ่มขึ้น ภัยธรรมชาติรุนแรงขึ้น</t>
  </si>
  <si>
    <t>การปรับตัวเพื่อลดผลกระทบจากการขาดแคลนบุคลากรด้านสาธารณสุขในสงขลา ได้แก่
การเพิ่มจำนวนบุคลากรด้านสาธารณสุข โดยผลิตบุคลากรด้านสาธารณสุขให้เพียงพอต่อความต้องการการพัฒนาระบบการบริหารจัดการบุคลากรด้านสาธารณสุขให้มีประสิทธิภาพ
การสร้างแรงจูงใจในการทำงานให้กับบุคลากรด้านสาธารณสุข</t>
  </si>
  <si>
    <t>ความมั่นคงทางอาหารของประชากรชายฝั่งจังหวัดสงขลากำลังลดลง สาเหตุหลักมาจากปัจจัยต่างๆ ดังนี้ การเปลี่ยนแปลงสภาพภูมิอากาศ ทำให้คุณภาพน้ำทะเลเปลี่ยนแปลง ส่งผลให้ปะการังเสื่อมโทรมลง ปลาและสัตว์ทะเลลดลง ปัญหาสิ่งแวดล้อม เช่น การปล่อยน้ำเสียจากชุมชนและโรงงานอุตสาหกรรมลงสู่ทะเลและแม่น้ำ การทำประมงผิดกฎหมาย การพัฒนาเศรษฐกิจและโครงสร้างพื้นฐาน ทำให้พื้นที่ชายฝั่งถูกเปลี่ยนแปลงไป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</si>
</sst>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6"/>
      <color theme="1"/>
      <name val="Calibri"/>
      <family val="2"/>
    </font>
    <font>
      <b/>
      <u/>
      <sz val="11"/>
      <color theme="1"/>
      <name val="Calibri"/>
      <family val="2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charset val="222"/>
      <scheme val="minor"/>
    </font>
    <font>
      <b/>
      <sz val="12"/>
      <color theme="1"/>
      <name val="TH Sarabun New"/>
      <family val="2"/>
    </font>
    <font>
      <sz val="12"/>
      <color theme="1"/>
      <name val="TH Sarabun New"/>
      <family val="2"/>
    </font>
    <font>
      <sz val="11"/>
      <color theme="1"/>
      <name val="TH Sarabun New"/>
      <family val="2"/>
    </font>
    <font>
      <sz val="12"/>
      <name val="TH Sarabun New"/>
      <family val="2"/>
    </font>
    <font>
      <b/>
      <sz val="16"/>
      <name val="TH Sarabun New"/>
      <family val="2"/>
    </font>
    <font>
      <b/>
      <sz val="16"/>
      <color theme="1"/>
      <name val="TH Sarabun New"/>
      <family val="2"/>
    </font>
    <font>
      <sz val="16"/>
      <color theme="1"/>
      <name val="TH Sarabun New"/>
      <family val="2"/>
    </font>
    <font>
      <b/>
      <sz val="11"/>
      <color theme="1"/>
      <name val="TH Sarabun New"/>
      <family val="2"/>
    </font>
    <font>
      <b/>
      <sz val="10"/>
      <color theme="1"/>
      <name val="TH Sarabun New"/>
      <family val="2"/>
    </font>
    <font>
      <b/>
      <sz val="18"/>
      <color theme="1"/>
      <name val="TH Sarabun New"/>
      <family val="2"/>
    </font>
    <font>
      <sz val="18"/>
      <color theme="1"/>
      <name val="TH Sarabun New"/>
      <family val="2"/>
    </font>
    <font>
      <sz val="18"/>
      <name val="TH Sarabun New"/>
      <family val="2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name val="TH Sarabun New"/>
      <family val="2"/>
    </font>
    <font>
      <b/>
      <u/>
      <sz val="16"/>
      <color theme="1"/>
      <name val="TH SarabunPSK"/>
      <family val="2"/>
    </font>
    <font>
      <u/>
      <sz val="16"/>
      <color theme="1"/>
      <name val="TH SarabunPSK"/>
      <family val="2"/>
    </font>
    <font>
      <b/>
      <sz val="16"/>
      <color theme="4"/>
      <name val="TH SarabunPSK"/>
      <family val="2"/>
    </font>
    <font>
      <sz val="11"/>
      <name val="Tahoma"/>
      <family val="2"/>
    </font>
    <font>
      <b/>
      <u/>
      <sz val="16"/>
      <color theme="1"/>
      <name val="TH Sarabun New"/>
      <family val="2"/>
    </font>
    <font>
      <u/>
      <sz val="16"/>
      <color theme="1"/>
      <name val="TH Sarabun New"/>
      <family val="2"/>
    </font>
    <font>
      <b/>
      <sz val="16"/>
      <color theme="4"/>
      <name val="TH Sarabun New"/>
      <family val="2"/>
    </font>
    <font>
      <sz val="11"/>
      <color theme="1"/>
      <name val="Calibri "/>
    </font>
    <font>
      <sz val="12"/>
      <color theme="1"/>
      <name val="Calibri Light"/>
      <family val="2"/>
      <scheme val="major"/>
    </font>
    <font>
      <sz val="12"/>
      <color rgb="FF000000"/>
      <name val="Calibri Light"/>
      <family val="2"/>
      <scheme val="major"/>
    </font>
    <font>
      <sz val="12"/>
      <name val="Calibri Light"/>
      <family val="2"/>
      <scheme val="major"/>
    </font>
    <font>
      <b/>
      <sz val="12"/>
      <color theme="1"/>
      <name val="Calibri Light"/>
      <family val="2"/>
      <scheme val="major"/>
    </font>
  </fonts>
  <fills count="2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BC2C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BDD6EE"/>
        <bgColor rgb="FFBDD6EE"/>
      </patternFill>
    </fill>
    <fill>
      <patternFill patternType="solid">
        <fgColor rgb="FFDEEAF6"/>
        <bgColor rgb="FFDEEAF6"/>
      </patternFill>
    </fill>
    <fill>
      <patternFill patternType="solid">
        <fgColor rgb="FFD0CECE"/>
        <bgColor rgb="FFD0CECE"/>
      </patternFill>
    </fill>
    <fill>
      <patternFill patternType="solid">
        <fgColor rgb="FFE7E6E6"/>
        <bgColor rgb="FFE7E6E6"/>
      </patternFill>
    </fill>
    <fill>
      <patternFill patternType="solid">
        <fgColor rgb="FFFFFF00"/>
        <bgColor rgb="FFE7E6E6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rgb="FFD0CECE"/>
      </patternFill>
    </fill>
    <fill>
      <patternFill patternType="solid">
        <fgColor rgb="FFFBE4D5"/>
        <bgColor rgb="FFFBE4D5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05">
    <xf numFmtId="0" fontId="0" fillId="0" borderId="0" xfId="0"/>
    <xf numFmtId="0" fontId="4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7" fillId="0" borderId="0" xfId="0" applyFont="1" applyAlignment="1">
      <alignment wrapText="1"/>
    </xf>
    <xf numFmtId="0" fontId="0" fillId="0" borderId="0" xfId="0" applyAlignment="1">
      <alignment horizontal="center" vertical="top"/>
    </xf>
    <xf numFmtId="0" fontId="2" fillId="5" borderId="0" xfId="0" applyFont="1" applyFill="1" applyAlignment="1">
      <alignment horizontal="center" vertical="center"/>
    </xf>
    <xf numFmtId="0" fontId="2" fillId="11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0" fillId="12" borderId="1" xfId="0" applyFill="1" applyBorder="1" applyAlignment="1">
      <alignment horizontal="center" vertical="center"/>
    </xf>
    <xf numFmtId="0" fontId="0" fillId="13" borderId="1" xfId="0" applyFill="1" applyBorder="1" applyAlignment="1">
      <alignment horizontal="center" vertical="center" wrapText="1"/>
    </xf>
    <xf numFmtId="0" fontId="0" fillId="14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12" borderId="1" xfId="0" applyFill="1" applyBorder="1" applyAlignment="1">
      <alignment horizontal="center"/>
    </xf>
    <xf numFmtId="0" fontId="0" fillId="0" borderId="1" xfId="0" applyBorder="1"/>
    <xf numFmtId="0" fontId="8" fillId="0" borderId="0" xfId="1" applyFont="1" applyAlignment="1">
      <alignment wrapText="1"/>
    </xf>
    <xf numFmtId="0" fontId="8" fillId="0" borderId="0" xfId="1" applyFont="1" applyAlignment="1">
      <alignment horizontal="left"/>
    </xf>
    <xf numFmtId="0" fontId="9" fillId="0" borderId="0" xfId="1" applyFont="1"/>
    <xf numFmtId="0" fontId="10" fillId="0" borderId="0" xfId="1" applyFont="1"/>
    <xf numFmtId="0" fontId="8" fillId="15" borderId="8" xfId="1" applyFont="1" applyFill="1" applyBorder="1"/>
    <xf numFmtId="0" fontId="8" fillId="15" borderId="8" xfId="1" applyFont="1" applyFill="1" applyBorder="1" applyAlignment="1">
      <alignment wrapText="1"/>
    </xf>
    <xf numFmtId="0" fontId="8" fillId="15" borderId="8" xfId="1" applyFont="1" applyFill="1" applyBorder="1" applyAlignment="1">
      <alignment horizontal="left" vertical="center" wrapText="1"/>
    </xf>
    <xf numFmtId="0" fontId="10" fillId="0" borderId="0" xfId="1" applyFont="1" applyAlignment="1">
      <alignment vertical="top" wrapText="1"/>
    </xf>
    <xf numFmtId="0" fontId="8" fillId="15" borderId="8" xfId="1" applyFont="1" applyFill="1" applyBorder="1" applyAlignment="1">
      <alignment horizontal="left" vertical="center"/>
    </xf>
    <xf numFmtId="0" fontId="12" fillId="8" borderId="1" xfId="1" applyFont="1" applyFill="1" applyBorder="1" applyAlignment="1">
      <alignment horizontal="center" vertical="center"/>
    </xf>
    <xf numFmtId="0" fontId="12" fillId="8" borderId="4" xfId="1" applyFont="1" applyFill="1" applyBorder="1" applyAlignment="1">
      <alignment horizontal="center" vertical="center" wrapText="1"/>
    </xf>
    <xf numFmtId="0" fontId="12" fillId="8" borderId="1" xfId="1" applyFont="1" applyFill="1" applyBorder="1" applyAlignment="1">
      <alignment horizontal="center" vertical="center" wrapText="1"/>
    </xf>
    <xf numFmtId="0" fontId="13" fillId="0" borderId="1" xfId="1" applyFont="1" applyBorder="1" applyAlignment="1">
      <alignment horizontal="center" vertical="center" wrapText="1"/>
    </xf>
    <xf numFmtId="0" fontId="13" fillId="0" borderId="7" xfId="1" applyFont="1" applyBorder="1" applyAlignment="1">
      <alignment horizontal="left" vertical="top" wrapText="1"/>
    </xf>
    <xf numFmtId="1" fontId="13" fillId="0" borderId="1" xfId="0" applyNumberFormat="1" applyFont="1" applyBorder="1" applyAlignment="1">
      <alignment horizontal="center" vertical="center" wrapText="1"/>
    </xf>
    <xf numFmtId="1" fontId="13" fillId="0" borderId="1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/>
    </xf>
    <xf numFmtId="0" fontId="13" fillId="0" borderId="7" xfId="1" applyFont="1" applyBorder="1" applyAlignment="1">
      <alignment vertical="top" wrapText="1"/>
    </xf>
    <xf numFmtId="1" fontId="13" fillId="0" borderId="4" xfId="0" applyNumberFormat="1" applyFont="1" applyBorder="1" applyAlignment="1">
      <alignment horizontal="center" vertical="center" wrapText="1"/>
    </xf>
    <xf numFmtId="1" fontId="13" fillId="0" borderId="4" xfId="1" applyNumberFormat="1" applyFont="1" applyBorder="1" applyAlignment="1">
      <alignment horizontal="center" vertical="center"/>
    </xf>
    <xf numFmtId="1" fontId="14" fillId="0" borderId="1" xfId="0" applyNumberFormat="1" applyFont="1" applyBorder="1" applyAlignment="1">
      <alignment horizontal="center" vertical="center" wrapText="1"/>
    </xf>
    <xf numFmtId="1" fontId="13" fillId="0" borderId="3" xfId="0" applyNumberFormat="1" applyFont="1" applyBorder="1" applyAlignment="1">
      <alignment horizontal="center" vertical="center" wrapText="1"/>
    </xf>
    <xf numFmtId="0" fontId="13" fillId="0" borderId="4" xfId="1" applyFont="1" applyBorder="1" applyAlignment="1">
      <alignment horizontal="center" vertical="center"/>
    </xf>
    <xf numFmtId="0" fontId="15" fillId="0" borderId="0" xfId="1" applyFont="1" applyAlignment="1">
      <alignment vertical="center" wrapText="1"/>
    </xf>
    <xf numFmtId="0" fontId="15" fillId="0" borderId="0" xfId="1" applyFont="1" applyAlignment="1">
      <alignment horizontal="center"/>
    </xf>
    <xf numFmtId="0" fontId="16" fillId="0" borderId="0" xfId="1" applyFont="1" applyAlignment="1">
      <alignment vertical="top" wrapText="1"/>
    </xf>
    <xf numFmtId="0" fontId="13" fillId="0" borderId="0" xfId="1" applyFont="1" applyAlignment="1">
      <alignment horizontal="center" vertical="center"/>
    </xf>
    <xf numFmtId="0" fontId="10" fillId="0" borderId="0" xfId="1" applyFont="1" applyAlignment="1">
      <alignment vertical="top"/>
    </xf>
    <xf numFmtId="0" fontId="17" fillId="17" borderId="8" xfId="1" applyFont="1" applyFill="1" applyBorder="1"/>
    <xf numFmtId="0" fontId="17" fillId="17" borderId="8" xfId="1" applyFont="1" applyFill="1" applyBorder="1" applyAlignment="1">
      <alignment wrapText="1"/>
    </xf>
    <xf numFmtId="0" fontId="17" fillId="17" borderId="8" xfId="1" applyFont="1" applyFill="1" applyBorder="1" applyAlignment="1">
      <alignment horizontal="left" vertical="center" wrapText="1"/>
    </xf>
    <xf numFmtId="0" fontId="17" fillId="17" borderId="8" xfId="1" applyFont="1" applyFill="1" applyBorder="1" applyAlignment="1">
      <alignment horizontal="left" vertical="center"/>
    </xf>
    <xf numFmtId="0" fontId="20" fillId="0" borderId="0" xfId="0" applyFont="1" applyAlignment="1">
      <alignment wrapText="1"/>
    </xf>
    <xf numFmtId="0" fontId="20" fillId="0" borderId="0" xfId="0" applyFont="1" applyAlignment="1">
      <alignment horizontal="left" vertical="top"/>
    </xf>
    <xf numFmtId="0" fontId="21" fillId="0" borderId="0" xfId="0" applyFont="1"/>
    <xf numFmtId="0" fontId="13" fillId="17" borderId="8" xfId="0" applyFont="1" applyFill="1" applyBorder="1"/>
    <xf numFmtId="0" fontId="14" fillId="0" borderId="0" xfId="0" applyFont="1"/>
    <xf numFmtId="0" fontId="13" fillId="17" borderId="8" xfId="0" applyFont="1" applyFill="1" applyBorder="1" applyAlignment="1">
      <alignment wrapText="1"/>
    </xf>
    <xf numFmtId="0" fontId="13" fillId="17" borderId="8" xfId="0" applyFont="1" applyFill="1" applyBorder="1" applyAlignment="1">
      <alignment horizontal="center"/>
    </xf>
    <xf numFmtId="0" fontId="21" fillId="0" borderId="8" xfId="0" applyFont="1" applyBorder="1" applyAlignment="1">
      <alignment vertical="top" wrapText="1"/>
    </xf>
    <xf numFmtId="0" fontId="24" fillId="0" borderId="8" xfId="0" applyFont="1" applyBorder="1" applyAlignment="1">
      <alignment vertical="top" wrapText="1"/>
    </xf>
    <xf numFmtId="0" fontId="21" fillId="0" borderId="8" xfId="0" applyFont="1" applyBorder="1" applyAlignment="1">
      <alignment horizontal="left" vertical="top" wrapText="1"/>
    </xf>
    <xf numFmtId="0" fontId="13" fillId="17" borderId="8" xfId="0" applyFont="1" applyFill="1" applyBorder="1" applyAlignment="1">
      <alignment horizontal="left" vertical="center"/>
    </xf>
    <xf numFmtId="0" fontId="14" fillId="0" borderId="8" xfId="0" applyFont="1" applyBorder="1" applyAlignment="1">
      <alignment horizontal="center" vertical="center"/>
    </xf>
    <xf numFmtId="0" fontId="13" fillId="17" borderId="8" xfId="0" applyFont="1" applyFill="1" applyBorder="1" applyAlignment="1">
      <alignment horizontal="right" vertical="center"/>
    </xf>
    <xf numFmtId="0" fontId="14" fillId="0" borderId="8" xfId="0" applyFont="1" applyBorder="1"/>
    <xf numFmtId="0" fontId="13" fillId="22" borderId="8" xfId="0" applyFont="1" applyFill="1" applyBorder="1" applyAlignment="1">
      <alignment horizontal="center"/>
    </xf>
    <xf numFmtId="0" fontId="13" fillId="22" borderId="8" xfId="0" applyFont="1" applyFill="1" applyBorder="1" applyAlignment="1">
      <alignment vertical="top"/>
    </xf>
    <xf numFmtId="0" fontId="14" fillId="22" borderId="8" xfId="0" applyFont="1" applyFill="1" applyBorder="1" applyAlignment="1">
      <alignment vertical="top" wrapText="1"/>
    </xf>
    <xf numFmtId="0" fontId="13" fillId="0" borderId="0" xfId="2" applyFont="1" applyAlignment="1">
      <alignment wrapText="1"/>
    </xf>
    <xf numFmtId="0" fontId="13" fillId="0" borderId="0" xfId="0" applyFont="1" applyAlignment="1">
      <alignment horizontal="left" vertical="top"/>
    </xf>
    <xf numFmtId="0" fontId="14" fillId="0" borderId="0" xfId="2" applyFont="1"/>
    <xf numFmtId="0" fontId="1" fillId="0" borderId="0" xfId="2"/>
    <xf numFmtId="0" fontId="14" fillId="17" borderId="8" xfId="2" applyFont="1" applyFill="1" applyBorder="1"/>
    <xf numFmtId="0" fontId="13" fillId="17" borderId="8" xfId="2" applyFont="1" applyFill="1" applyBorder="1"/>
    <xf numFmtId="0" fontId="13" fillId="17" borderId="8" xfId="2" applyFont="1" applyFill="1" applyBorder="1" applyAlignment="1">
      <alignment wrapText="1"/>
    </xf>
    <xf numFmtId="0" fontId="13" fillId="17" borderId="12" xfId="2" applyFont="1" applyFill="1" applyBorder="1" applyAlignment="1">
      <alignment horizontal="center"/>
    </xf>
    <xf numFmtId="0" fontId="13" fillId="17" borderId="8" xfId="2" applyFont="1" applyFill="1" applyBorder="1" applyAlignment="1">
      <alignment horizontal="left" vertical="center" wrapText="1"/>
    </xf>
    <xf numFmtId="0" fontId="14" fillId="0" borderId="14" xfId="0" applyFont="1" applyBorder="1" applyAlignment="1">
      <alignment vertical="top" wrapText="1"/>
    </xf>
    <xf numFmtId="0" fontId="14" fillId="0" borderId="14" xfId="0" applyFont="1" applyBorder="1" applyAlignment="1">
      <alignment horizontal="left" vertical="top" wrapText="1"/>
    </xf>
    <xf numFmtId="0" fontId="14" fillId="0" borderId="8" xfId="0" applyFont="1" applyBorder="1" applyAlignment="1">
      <alignment horizontal="left" vertical="top" wrapText="1"/>
    </xf>
    <xf numFmtId="0" fontId="14" fillId="0" borderId="8" xfId="0" applyFont="1" applyBorder="1" applyAlignment="1">
      <alignment vertical="top" wrapText="1"/>
    </xf>
    <xf numFmtId="0" fontId="13" fillId="17" borderId="8" xfId="2" applyFont="1" applyFill="1" applyBorder="1" applyAlignment="1">
      <alignment horizontal="left" vertical="center"/>
    </xf>
    <xf numFmtId="0" fontId="13" fillId="17" borderId="8" xfId="2" applyFont="1" applyFill="1" applyBorder="1" applyAlignment="1">
      <alignment horizontal="right" vertical="center"/>
    </xf>
    <xf numFmtId="0" fontId="14" fillId="0" borderId="8" xfId="2" applyFont="1" applyBorder="1"/>
    <xf numFmtId="0" fontId="13" fillId="22" borderId="8" xfId="2" applyFont="1" applyFill="1" applyBorder="1" applyAlignment="1">
      <alignment horizontal="center"/>
    </xf>
    <xf numFmtId="0" fontId="13" fillId="22" borderId="8" xfId="2" applyFont="1" applyFill="1" applyBorder="1" applyAlignment="1">
      <alignment vertical="top"/>
    </xf>
    <xf numFmtId="0" fontId="14" fillId="22" borderId="8" xfId="2" applyFont="1" applyFill="1" applyBorder="1" applyAlignment="1">
      <alignment vertical="top" wrapText="1"/>
    </xf>
    <xf numFmtId="0" fontId="13" fillId="17" borderId="8" xfId="2" applyFont="1" applyFill="1" applyBorder="1" applyAlignment="1">
      <alignment horizontal="center"/>
    </xf>
    <xf numFmtId="0" fontId="13" fillId="17" borderId="12" xfId="2" applyFont="1" applyFill="1" applyBorder="1" applyAlignment="1">
      <alignment vertical="center" wrapText="1"/>
    </xf>
    <xf numFmtId="0" fontId="14" fillId="0" borderId="8" xfId="2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 wrapText="1"/>
    </xf>
    <xf numFmtId="0" fontId="13" fillId="17" borderId="12" xfId="2" applyFont="1" applyFill="1" applyBorder="1" applyAlignment="1">
      <alignment vertical="center"/>
    </xf>
    <xf numFmtId="0" fontId="13" fillId="0" borderId="0" xfId="0" applyFont="1" applyAlignment="1">
      <alignment wrapText="1"/>
    </xf>
    <xf numFmtId="0" fontId="27" fillId="0" borderId="8" xfId="0" applyFont="1" applyBorder="1" applyAlignment="1">
      <alignment vertical="top" wrapText="1"/>
    </xf>
    <xf numFmtId="0" fontId="14" fillId="0" borderId="8" xfId="0" applyFont="1" applyBorder="1" applyAlignment="1">
      <alignment wrapText="1"/>
    </xf>
    <xf numFmtId="0" fontId="12" fillId="23" borderId="1" xfId="1" applyFont="1" applyFill="1" applyBorder="1" applyAlignment="1">
      <alignment horizontal="center" vertical="center"/>
    </xf>
    <xf numFmtId="0" fontId="26" fillId="0" borderId="0" xfId="2" applyFont="1"/>
    <xf numFmtId="0" fontId="14" fillId="0" borderId="15" xfId="0" applyFont="1" applyBorder="1" applyAlignment="1">
      <alignment horizontal="center" vertical="center"/>
    </xf>
    <xf numFmtId="0" fontId="13" fillId="0" borderId="0" xfId="0" applyFont="1" applyAlignment="1">
      <alignment horizontal="left" vertical="top" wrapText="1"/>
    </xf>
    <xf numFmtId="0" fontId="12" fillId="20" borderId="1" xfId="0" applyFont="1" applyFill="1" applyBorder="1" applyAlignment="1">
      <alignment horizontal="left" vertical="top" wrapText="1"/>
    </xf>
    <xf numFmtId="0" fontId="22" fillId="20" borderId="8" xfId="0" applyFont="1" applyFill="1" applyBorder="1" applyAlignment="1">
      <alignment horizontal="left" vertical="top" wrapText="1"/>
    </xf>
    <xf numFmtId="0" fontId="22" fillId="0" borderId="0" xfId="0" applyFont="1"/>
    <xf numFmtId="0" fontId="12" fillId="0" borderId="0" xfId="0" applyFont="1" applyAlignment="1">
      <alignment horizontal="left" vertical="top"/>
    </xf>
    <xf numFmtId="0" fontId="22" fillId="0" borderId="0" xfId="0" applyFont="1" applyAlignment="1">
      <alignment horizontal="left" vertical="top"/>
    </xf>
    <xf numFmtId="0" fontId="12" fillId="23" borderId="1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top"/>
    </xf>
    <xf numFmtId="0" fontId="12" fillId="23" borderId="1" xfId="0" applyFont="1" applyFill="1" applyBorder="1" applyAlignment="1">
      <alignment horizontal="center" vertical="center" wrapText="1"/>
    </xf>
    <xf numFmtId="0" fontId="22" fillId="20" borderId="1" xfId="0" applyFont="1" applyFill="1" applyBorder="1" applyAlignment="1">
      <alignment horizontal="left" vertical="top" wrapText="1"/>
    </xf>
    <xf numFmtId="0" fontId="22" fillId="20" borderId="1" xfId="0" applyFont="1" applyFill="1" applyBorder="1" applyAlignment="1">
      <alignment horizontal="left" vertical="top"/>
    </xf>
    <xf numFmtId="0" fontId="22" fillId="0" borderId="1" xfId="0" applyFont="1" applyBorder="1" applyAlignment="1">
      <alignment horizontal="left" vertical="top"/>
    </xf>
    <xf numFmtId="0" fontId="22" fillId="0" borderId="1" xfId="0" applyFont="1" applyBorder="1"/>
    <xf numFmtId="0" fontId="12" fillId="0" borderId="1" xfId="0" applyFont="1" applyBorder="1" applyAlignment="1">
      <alignment horizontal="left" vertical="top" wrapText="1"/>
    </xf>
    <xf numFmtId="0" fontId="22" fillId="0" borderId="8" xfId="0" applyFont="1" applyBorder="1" applyAlignment="1">
      <alignment horizontal="left" vertical="top" wrapText="1"/>
    </xf>
    <xf numFmtId="0" fontId="22" fillId="0" borderId="1" xfId="0" applyFont="1" applyBorder="1" applyAlignment="1">
      <alignment horizontal="left" vertical="top" wrapText="1"/>
    </xf>
    <xf numFmtId="0" fontId="22" fillId="0" borderId="8" xfId="0" applyFont="1" applyBorder="1" applyAlignment="1">
      <alignment vertical="top" wrapText="1"/>
    </xf>
    <xf numFmtId="0" fontId="22" fillId="0" borderId="8" xfId="0" applyFont="1" applyBorder="1" applyAlignment="1">
      <alignment wrapText="1"/>
    </xf>
    <xf numFmtId="0" fontId="22" fillId="20" borderId="1" xfId="0" applyFont="1" applyFill="1" applyBorder="1" applyAlignment="1">
      <alignment vertical="top" wrapText="1"/>
    </xf>
    <xf numFmtId="0" fontId="22" fillId="20" borderId="7" xfId="0" applyFont="1" applyFill="1" applyBorder="1" applyAlignment="1">
      <alignment horizontal="left" vertical="top" wrapText="1" readingOrder="1"/>
    </xf>
    <xf numFmtId="0" fontId="22" fillId="20" borderId="1" xfId="0" applyFont="1" applyFill="1" applyBorder="1" applyAlignment="1">
      <alignment vertical="top"/>
    </xf>
    <xf numFmtId="0" fontId="22" fillId="20" borderId="5" xfId="0" applyFont="1" applyFill="1" applyBorder="1" applyAlignment="1">
      <alignment horizontal="left" vertical="top" wrapText="1" readingOrder="1"/>
    </xf>
    <xf numFmtId="0" fontId="22" fillId="0" borderId="1" xfId="0" applyFont="1" applyBorder="1" applyAlignment="1">
      <alignment vertical="top" wrapText="1"/>
    </xf>
    <xf numFmtId="0" fontId="22" fillId="0" borderId="6" xfId="0" applyFont="1" applyBorder="1" applyAlignment="1">
      <alignment horizontal="left" vertical="top" wrapText="1" readingOrder="1"/>
    </xf>
    <xf numFmtId="0" fontId="22" fillId="0" borderId="5" xfId="0" applyFont="1" applyBorder="1" applyAlignment="1">
      <alignment horizontal="left" vertical="top" wrapText="1" readingOrder="1"/>
    </xf>
    <xf numFmtId="0" fontId="22" fillId="0" borderId="1" xfId="0" applyFont="1" applyBorder="1" applyAlignment="1">
      <alignment vertical="top"/>
    </xf>
    <xf numFmtId="0" fontId="22" fillId="0" borderId="0" xfId="0" applyFont="1" applyAlignment="1">
      <alignment horizontal="left" vertical="top" wrapText="1" readingOrder="1"/>
    </xf>
    <xf numFmtId="0" fontId="22" fillId="0" borderId="2" xfId="0" applyFont="1" applyBorder="1" applyAlignment="1">
      <alignment horizontal="left" vertical="top"/>
    </xf>
    <xf numFmtId="0" fontId="22" fillId="20" borderId="0" xfId="0" applyFont="1" applyFill="1" applyAlignment="1">
      <alignment horizontal="left" vertical="top" wrapText="1"/>
    </xf>
    <xf numFmtId="0" fontId="22" fillId="20" borderId="0" xfId="0" applyFont="1" applyFill="1" applyAlignment="1">
      <alignment horizontal="left" vertical="top" wrapText="1" readingOrder="1"/>
    </xf>
    <xf numFmtId="0" fontId="22" fillId="0" borderId="1" xfId="0" applyFont="1" applyBorder="1" applyAlignment="1">
      <alignment horizontal="left" vertical="top" wrapText="1" readingOrder="1"/>
    </xf>
    <xf numFmtId="0" fontId="22" fillId="20" borderId="2" xfId="0" applyFont="1" applyFill="1" applyBorder="1" applyAlignment="1">
      <alignment horizontal="left" vertical="top"/>
    </xf>
    <xf numFmtId="0" fontId="22" fillId="20" borderId="7" xfId="0" applyFont="1" applyFill="1" applyBorder="1" applyAlignment="1">
      <alignment vertical="top" wrapText="1"/>
    </xf>
    <xf numFmtId="0" fontId="22" fillId="0" borderId="0" xfId="0" applyFont="1" applyAlignment="1">
      <alignment vertical="top" wrapText="1"/>
    </xf>
    <xf numFmtId="0" fontId="12" fillId="0" borderId="0" xfId="0" applyFont="1" applyAlignment="1">
      <alignment wrapText="1"/>
    </xf>
    <xf numFmtId="0" fontId="12" fillId="0" borderId="0" xfId="0" applyFont="1" applyAlignment="1">
      <alignment horizontal="left"/>
    </xf>
    <xf numFmtId="0" fontId="12" fillId="0" borderId="0" xfId="0" applyFont="1"/>
    <xf numFmtId="0" fontId="30" fillId="0" borderId="0" xfId="0" applyFont="1" applyAlignment="1">
      <alignment horizontal="justify" vertical="center"/>
    </xf>
    <xf numFmtId="0" fontId="30" fillId="0" borderId="0" xfId="0" applyFont="1" applyAlignment="1">
      <alignment horizontal="left" vertical="center" wrapText="1"/>
    </xf>
    <xf numFmtId="0" fontId="30" fillId="0" borderId="1" xfId="0" applyFont="1" applyBorder="1"/>
    <xf numFmtId="0" fontId="30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10" fillId="0" borderId="1" xfId="0" applyFont="1" applyBorder="1" applyAlignment="1">
      <alignment vertical="center"/>
    </xf>
    <xf numFmtId="0" fontId="31" fillId="0" borderId="0" xfId="0" applyFont="1" applyAlignment="1">
      <alignment wrapText="1"/>
    </xf>
    <xf numFmtId="0" fontId="31" fillId="0" borderId="0" xfId="0" applyFont="1" applyAlignment="1">
      <alignment horizontal="left" wrapText="1"/>
    </xf>
    <xf numFmtId="0" fontId="31" fillId="0" borderId="1" xfId="0" applyFont="1" applyBorder="1" applyAlignment="1">
      <alignment wrapText="1"/>
    </xf>
    <xf numFmtId="0" fontId="31" fillId="6" borderId="1" xfId="0" applyFont="1" applyFill="1" applyBorder="1" applyAlignment="1">
      <alignment horizontal="center" wrapText="1"/>
    </xf>
    <xf numFmtId="0" fontId="31" fillId="5" borderId="1" xfId="0" applyFont="1" applyFill="1" applyBorder="1" applyAlignment="1">
      <alignment horizontal="center" wrapText="1"/>
    </xf>
    <xf numFmtId="0" fontId="31" fillId="4" borderId="1" xfId="0" applyFont="1" applyFill="1" applyBorder="1" applyAlignment="1">
      <alignment horizontal="center" wrapText="1"/>
    </xf>
    <xf numFmtId="0" fontId="32" fillId="0" borderId="1" xfId="0" applyFont="1" applyBorder="1" applyAlignment="1">
      <alignment horizontal="left" vertical="top" wrapText="1" readingOrder="1"/>
    </xf>
    <xf numFmtId="0" fontId="31" fillId="0" borderId="1" xfId="0" applyFont="1" applyBorder="1" applyAlignment="1">
      <alignment vertical="top" wrapText="1"/>
    </xf>
    <xf numFmtId="0" fontId="31" fillId="5" borderId="1" xfId="0" applyFont="1" applyFill="1" applyBorder="1" applyAlignment="1">
      <alignment vertical="top" wrapText="1"/>
    </xf>
    <xf numFmtId="0" fontId="31" fillId="6" borderId="1" xfId="0" applyFont="1" applyFill="1" applyBorder="1" applyAlignment="1">
      <alignment vertical="top" wrapText="1"/>
    </xf>
    <xf numFmtId="0" fontId="31" fillId="0" borderId="0" xfId="0" applyFont="1" applyAlignment="1">
      <alignment vertical="top" wrapText="1"/>
    </xf>
    <xf numFmtId="0" fontId="31" fillId="3" borderId="1" xfId="0" applyFont="1" applyFill="1" applyBorder="1" applyAlignment="1">
      <alignment vertical="top" wrapText="1"/>
    </xf>
    <xf numFmtId="0" fontId="32" fillId="0" borderId="4" xfId="0" applyFont="1" applyBorder="1" applyAlignment="1">
      <alignment horizontal="left" vertical="top" wrapText="1" readingOrder="1"/>
    </xf>
    <xf numFmtId="0" fontId="31" fillId="0" borderId="4" xfId="0" applyFont="1" applyBorder="1" applyAlignment="1">
      <alignment vertical="top" wrapText="1"/>
    </xf>
    <xf numFmtId="0" fontId="31" fillId="5" borderId="4" xfId="0" applyFont="1" applyFill="1" applyBorder="1" applyAlignment="1">
      <alignment vertical="top" wrapText="1"/>
    </xf>
    <xf numFmtId="0" fontId="31" fillId="6" borderId="4" xfId="0" applyFont="1" applyFill="1" applyBorder="1" applyAlignment="1">
      <alignment vertical="top" wrapText="1"/>
    </xf>
    <xf numFmtId="0" fontId="32" fillId="0" borderId="4" xfId="0" applyFont="1" applyBorder="1" applyAlignment="1">
      <alignment horizontal="left" vertical="top" wrapText="1"/>
    </xf>
    <xf numFmtId="0" fontId="31" fillId="2" borderId="4" xfId="0" applyFont="1" applyFill="1" applyBorder="1" applyAlignment="1">
      <alignment vertical="top" wrapText="1"/>
    </xf>
    <xf numFmtId="0" fontId="31" fillId="2" borderId="1" xfId="0" applyFont="1" applyFill="1" applyBorder="1" applyAlignment="1">
      <alignment vertical="top" wrapText="1"/>
    </xf>
    <xf numFmtId="0" fontId="32" fillId="2" borderId="1" xfId="0" applyFont="1" applyFill="1" applyBorder="1" applyAlignment="1">
      <alignment horizontal="left" vertical="top" wrapText="1" readingOrder="1"/>
    </xf>
    <xf numFmtId="0" fontId="32" fillId="0" borderId="2" xfId="0" applyFont="1" applyBorder="1" applyAlignment="1">
      <alignment horizontal="left" vertical="top" wrapText="1" readingOrder="1"/>
    </xf>
    <xf numFmtId="0" fontId="31" fillId="0" borderId="0" xfId="0" applyFont="1" applyAlignment="1">
      <alignment horizontal="left" vertical="top"/>
    </xf>
    <xf numFmtId="0" fontId="32" fillId="0" borderId="1" xfId="0" applyFont="1" applyBorder="1" applyAlignment="1">
      <alignment horizontal="left" vertical="top" wrapText="1"/>
    </xf>
    <xf numFmtId="0" fontId="31" fillId="2" borderId="0" xfId="0" applyFont="1" applyFill="1" applyAlignment="1">
      <alignment vertical="top" wrapText="1"/>
    </xf>
    <xf numFmtId="0" fontId="32" fillId="5" borderId="1" xfId="0" applyFont="1" applyFill="1" applyBorder="1" applyAlignment="1">
      <alignment horizontal="left" vertical="top" wrapText="1"/>
    </xf>
    <xf numFmtId="0" fontId="32" fillId="6" borderId="1" xfId="0" applyFont="1" applyFill="1" applyBorder="1" applyAlignment="1">
      <alignment horizontal="left" vertical="top" wrapText="1"/>
    </xf>
    <xf numFmtId="0" fontId="32" fillId="6" borderId="4" xfId="0" applyFont="1" applyFill="1" applyBorder="1" applyAlignment="1">
      <alignment horizontal="left" vertical="top" wrapText="1"/>
    </xf>
    <xf numFmtId="0" fontId="31" fillId="0" borderId="1" xfId="0" applyFont="1" applyBorder="1" applyAlignment="1">
      <alignment horizontal="left" vertical="top" wrapText="1"/>
    </xf>
    <xf numFmtId="0" fontId="32" fillId="2" borderId="4" xfId="0" applyFont="1" applyFill="1" applyBorder="1" applyAlignment="1">
      <alignment horizontal="left" vertical="top" wrapText="1"/>
    </xf>
    <xf numFmtId="0" fontId="31" fillId="2" borderId="4" xfId="0" applyFont="1" applyFill="1" applyBorder="1" applyAlignment="1">
      <alignment horizontal="left" vertical="top" wrapText="1"/>
    </xf>
    <xf numFmtId="0" fontId="32" fillId="0" borderId="0" xfId="0" applyFont="1" applyAlignment="1">
      <alignment horizontal="left" vertical="top" wrapText="1"/>
    </xf>
    <xf numFmtId="0" fontId="32" fillId="6" borderId="3" xfId="0" applyFont="1" applyFill="1" applyBorder="1" applyAlignment="1">
      <alignment horizontal="left" vertical="top" wrapText="1"/>
    </xf>
    <xf numFmtId="0" fontId="31" fillId="0" borderId="0" xfId="0" applyFont="1" applyAlignment="1">
      <alignment horizontal="left" vertical="top" wrapText="1"/>
    </xf>
    <xf numFmtId="0" fontId="32" fillId="0" borderId="3" xfId="0" applyFont="1" applyBorder="1" applyAlignment="1">
      <alignment horizontal="left" vertical="top" wrapText="1"/>
    </xf>
    <xf numFmtId="0" fontId="33" fillId="5" borderId="1" xfId="0" applyFont="1" applyFill="1" applyBorder="1" applyAlignment="1">
      <alignment horizontal="left" vertical="top" wrapText="1"/>
    </xf>
    <xf numFmtId="0" fontId="31" fillId="2" borderId="2" xfId="0" applyFont="1" applyFill="1" applyBorder="1" applyAlignment="1">
      <alignment horizontal="left" vertical="top" wrapText="1"/>
    </xf>
    <xf numFmtId="0" fontId="31" fillId="5" borderId="1" xfId="0" applyFont="1" applyFill="1" applyBorder="1" applyAlignment="1">
      <alignment horizontal="left" vertical="top" wrapText="1"/>
    </xf>
    <xf numFmtId="0" fontId="31" fillId="6" borderId="1" xfId="0" applyFont="1" applyFill="1" applyBorder="1" applyAlignment="1">
      <alignment horizontal="left" vertical="top" wrapText="1"/>
    </xf>
    <xf numFmtId="0" fontId="31" fillId="2" borderId="1" xfId="0" applyFont="1" applyFill="1" applyBorder="1" applyAlignment="1">
      <alignment horizontal="left" vertical="top" wrapText="1"/>
    </xf>
    <xf numFmtId="0" fontId="31" fillId="6" borderId="2" xfId="0" applyFont="1" applyFill="1" applyBorder="1" applyAlignment="1">
      <alignment horizontal="left" vertical="top" wrapText="1"/>
    </xf>
    <xf numFmtId="0" fontId="31" fillId="0" borderId="2" xfId="0" applyFont="1" applyBorder="1" applyAlignment="1">
      <alignment horizontal="left" vertical="top" wrapText="1"/>
    </xf>
    <xf numFmtId="0" fontId="31" fillId="6" borderId="4" xfId="0" applyFont="1" applyFill="1" applyBorder="1" applyAlignment="1">
      <alignment horizontal="left" vertical="top" wrapText="1"/>
    </xf>
    <xf numFmtId="0" fontId="31" fillId="0" borderId="4" xfId="0" applyFont="1" applyBorder="1" applyAlignment="1">
      <alignment horizontal="left" vertical="top" wrapText="1"/>
    </xf>
    <xf numFmtId="0" fontId="34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center"/>
    </xf>
    <xf numFmtId="0" fontId="0" fillId="0" borderId="0" xfId="0" applyAlignment="1">
      <alignment horizontal="left"/>
    </xf>
    <xf numFmtId="0" fontId="6" fillId="0" borderId="0" xfId="0" applyFont="1" applyAlignment="1">
      <alignment horizontal="left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31" fillId="0" borderId="4" xfId="0" applyFont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 wrapText="1"/>
    </xf>
    <xf numFmtId="0" fontId="32" fillId="0" borderId="4" xfId="0" applyFont="1" applyBorder="1" applyAlignment="1">
      <alignment horizontal="center" vertical="center" wrapText="1"/>
    </xf>
    <xf numFmtId="0" fontId="32" fillId="0" borderId="3" xfId="0" applyFont="1" applyBorder="1" applyAlignment="1">
      <alignment horizontal="center" vertical="center" wrapText="1"/>
    </xf>
    <xf numFmtId="0" fontId="32" fillId="0" borderId="2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31" fillId="9" borderId="1" xfId="0" applyFont="1" applyFill="1" applyBorder="1" applyAlignment="1">
      <alignment horizontal="center" vertical="center" wrapText="1"/>
    </xf>
    <xf numFmtId="0" fontId="31" fillId="8" borderId="7" xfId="0" applyFont="1" applyFill="1" applyBorder="1" applyAlignment="1">
      <alignment horizontal="center" vertical="center" wrapText="1"/>
    </xf>
    <xf numFmtId="0" fontId="31" fillId="8" borderId="6" xfId="0" applyFont="1" applyFill="1" applyBorder="1" applyAlignment="1">
      <alignment horizontal="center" vertical="center" wrapText="1"/>
    </xf>
    <xf numFmtId="0" fontId="31" fillId="8" borderId="5" xfId="0" applyFont="1" applyFill="1" applyBorder="1" applyAlignment="1">
      <alignment horizontal="center" vertical="center" wrapText="1"/>
    </xf>
    <xf numFmtId="0" fontId="31" fillId="7" borderId="1" xfId="0" applyFont="1" applyFill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top" wrapText="1"/>
    </xf>
    <xf numFmtId="0" fontId="31" fillId="0" borderId="3" xfId="0" applyFont="1" applyBorder="1" applyAlignment="1">
      <alignment horizontal="center" vertical="top" wrapText="1"/>
    </xf>
    <xf numFmtId="0" fontId="31" fillId="0" borderId="2" xfId="0" applyFont="1" applyBorder="1" applyAlignment="1">
      <alignment horizontal="center" vertical="top" wrapText="1"/>
    </xf>
    <xf numFmtId="0" fontId="31" fillId="10" borderId="1" xfId="0" applyFont="1" applyFill="1" applyBorder="1" applyAlignment="1">
      <alignment horizontal="center" vertical="center" wrapText="1"/>
    </xf>
    <xf numFmtId="0" fontId="31" fillId="0" borderId="4" xfId="0" applyFont="1" applyBorder="1" applyAlignment="1">
      <alignment vertical="center" wrapText="1"/>
    </xf>
    <xf numFmtId="0" fontId="31" fillId="0" borderId="3" xfId="0" applyFont="1" applyBorder="1" applyAlignment="1">
      <alignment vertical="center" wrapText="1"/>
    </xf>
    <xf numFmtId="0" fontId="31" fillId="0" borderId="2" xfId="0" applyFont="1" applyBorder="1" applyAlignment="1">
      <alignment vertical="center" wrapText="1"/>
    </xf>
    <xf numFmtId="0" fontId="9" fillId="0" borderId="9" xfId="1" applyFont="1" applyBorder="1" applyAlignment="1">
      <alignment horizontal="left" vertical="center" wrapText="1"/>
    </xf>
    <xf numFmtId="0" fontId="11" fillId="0" borderId="10" xfId="1" applyFont="1" applyBorder="1"/>
    <xf numFmtId="0" fontId="11" fillId="0" borderId="11" xfId="1" applyFont="1" applyBorder="1"/>
    <xf numFmtId="0" fontId="9" fillId="16" borderId="9" xfId="1" applyFont="1" applyFill="1" applyBorder="1" applyAlignment="1">
      <alignment horizontal="center"/>
    </xf>
    <xf numFmtId="0" fontId="8" fillId="15" borderId="9" xfId="1" applyFont="1" applyFill="1" applyBorder="1" applyAlignment="1">
      <alignment horizontal="center"/>
    </xf>
    <xf numFmtId="0" fontId="18" fillId="0" borderId="9" xfId="1" applyFont="1" applyBorder="1" applyAlignment="1">
      <alignment horizontal="left" vertical="center" wrapText="1"/>
    </xf>
    <xf numFmtId="0" fontId="19" fillId="0" borderId="10" xfId="1" applyFont="1" applyBorder="1"/>
    <xf numFmtId="0" fontId="19" fillId="0" borderId="11" xfId="1" applyFont="1" applyBorder="1"/>
    <xf numFmtId="0" fontId="13" fillId="0" borderId="4" xfId="1" applyFont="1" applyBorder="1" applyAlignment="1">
      <alignment horizontal="center" vertical="center" wrapText="1"/>
    </xf>
    <xf numFmtId="0" fontId="13" fillId="0" borderId="3" xfId="1" applyFont="1" applyBorder="1" applyAlignment="1">
      <alignment horizontal="center" vertical="center" wrapText="1"/>
    </xf>
    <xf numFmtId="0" fontId="13" fillId="0" borderId="2" xfId="1" applyFont="1" applyBorder="1" applyAlignment="1">
      <alignment horizontal="center" vertical="center" wrapText="1"/>
    </xf>
    <xf numFmtId="0" fontId="18" fillId="18" borderId="9" xfId="1" applyFont="1" applyFill="1" applyBorder="1" applyAlignment="1">
      <alignment horizontal="center"/>
    </xf>
    <xf numFmtId="0" fontId="17" fillId="17" borderId="9" xfId="1" applyFont="1" applyFill="1" applyBorder="1" applyAlignment="1">
      <alignment horizontal="center"/>
    </xf>
    <xf numFmtId="0" fontId="13" fillId="17" borderId="12" xfId="0" applyFont="1" applyFill="1" applyBorder="1" applyAlignment="1">
      <alignment horizontal="center" vertical="center" wrapText="1"/>
    </xf>
    <xf numFmtId="0" fontId="13" fillId="17" borderId="13" xfId="0" applyFont="1" applyFill="1" applyBorder="1" applyAlignment="1">
      <alignment horizontal="center" vertical="center" wrapText="1"/>
    </xf>
    <xf numFmtId="0" fontId="13" fillId="17" borderId="14" xfId="0" applyFont="1" applyFill="1" applyBorder="1" applyAlignment="1">
      <alignment horizontal="center" vertical="center" wrapText="1"/>
    </xf>
    <xf numFmtId="0" fontId="13" fillId="21" borderId="9" xfId="0" applyFont="1" applyFill="1" applyBorder="1" applyAlignment="1">
      <alignment horizontal="left" vertical="top" wrapText="1"/>
    </xf>
    <xf numFmtId="0" fontId="13" fillId="21" borderId="10" xfId="0" applyFont="1" applyFill="1" applyBorder="1" applyAlignment="1">
      <alignment horizontal="left" vertical="top" wrapText="1"/>
    </xf>
    <xf numFmtId="0" fontId="13" fillId="21" borderId="11" xfId="0" applyFont="1" applyFill="1" applyBorder="1" applyAlignment="1">
      <alignment horizontal="left" vertical="top" wrapText="1"/>
    </xf>
    <xf numFmtId="0" fontId="13" fillId="18" borderId="9" xfId="0" applyFont="1" applyFill="1" applyBorder="1" applyAlignment="1">
      <alignment horizontal="left" vertical="top" wrapText="1"/>
    </xf>
    <xf numFmtId="0" fontId="22" fillId="0" borderId="10" xfId="0" applyFont="1" applyBorder="1" applyAlignment="1">
      <alignment vertical="top"/>
    </xf>
    <xf numFmtId="0" fontId="22" fillId="0" borderId="11" xfId="0" applyFont="1" applyBorder="1" applyAlignment="1">
      <alignment vertical="top"/>
    </xf>
    <xf numFmtId="0" fontId="13" fillId="18" borderId="10" xfId="0" applyFont="1" applyFill="1" applyBorder="1" applyAlignment="1">
      <alignment horizontal="left" vertical="top" wrapText="1"/>
    </xf>
    <xf numFmtId="0" fontId="13" fillId="18" borderId="11" xfId="0" applyFont="1" applyFill="1" applyBorder="1" applyAlignment="1">
      <alignment horizontal="left" vertical="top" wrapText="1"/>
    </xf>
    <xf numFmtId="0" fontId="12" fillId="0" borderId="10" xfId="0" applyFont="1" applyBorder="1" applyAlignment="1">
      <alignment vertical="top"/>
    </xf>
    <xf numFmtId="0" fontId="12" fillId="0" borderId="11" xfId="0" applyFont="1" applyBorder="1" applyAlignment="1">
      <alignment vertical="top"/>
    </xf>
    <xf numFmtId="0" fontId="14" fillId="18" borderId="9" xfId="0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/>
    </xf>
    <xf numFmtId="0" fontId="22" fillId="0" borderId="11" xfId="0" applyFont="1" applyBorder="1" applyAlignment="1">
      <alignment horizontal="center"/>
    </xf>
    <xf numFmtId="0" fontId="14" fillId="22" borderId="9" xfId="0" applyFont="1" applyFill="1" applyBorder="1" applyAlignment="1">
      <alignment horizontal="left" vertical="top"/>
    </xf>
    <xf numFmtId="0" fontId="22" fillId="0" borderId="10" xfId="0" applyFont="1" applyBorder="1"/>
    <xf numFmtId="0" fontId="22" fillId="0" borderId="11" xfId="0" applyFont="1" applyBorder="1"/>
    <xf numFmtId="0" fontId="13" fillId="18" borderId="9" xfId="0" applyFont="1" applyFill="1" applyBorder="1" applyAlignment="1">
      <alignment horizontal="center" vertical="center"/>
    </xf>
    <xf numFmtId="0" fontId="12" fillId="0" borderId="10" xfId="0" applyFont="1" applyBorder="1" applyAlignment="1">
      <alignment vertical="center"/>
    </xf>
    <xf numFmtId="0" fontId="12" fillId="0" borderId="11" xfId="0" applyFont="1" applyBorder="1" applyAlignment="1">
      <alignment vertical="center"/>
    </xf>
    <xf numFmtId="0" fontId="13" fillId="19" borderId="9" xfId="0" applyFont="1" applyFill="1" applyBorder="1" applyAlignment="1">
      <alignment horizontal="center" vertical="center"/>
    </xf>
    <xf numFmtId="0" fontId="12" fillId="20" borderId="10" xfId="0" applyFont="1" applyFill="1" applyBorder="1" applyAlignment="1">
      <alignment horizontal="center" vertical="center"/>
    </xf>
    <xf numFmtId="0" fontId="12" fillId="20" borderId="11" xfId="0" applyFont="1" applyFill="1" applyBorder="1" applyAlignment="1">
      <alignment horizontal="center" vertical="center"/>
    </xf>
    <xf numFmtId="0" fontId="13" fillId="17" borderId="9" xfId="0" applyFont="1" applyFill="1" applyBorder="1" applyAlignment="1">
      <alignment horizontal="center"/>
    </xf>
    <xf numFmtId="0" fontId="13" fillId="17" borderId="12" xfId="2" applyFont="1" applyFill="1" applyBorder="1" applyAlignment="1">
      <alignment horizontal="left" vertical="center" wrapText="1"/>
    </xf>
    <xf numFmtId="0" fontId="13" fillId="17" borderId="14" xfId="2" applyFont="1" applyFill="1" applyBorder="1" applyAlignment="1">
      <alignment horizontal="left" vertical="center" wrapText="1"/>
    </xf>
    <xf numFmtId="0" fontId="13" fillId="18" borderId="9" xfId="2" applyFont="1" applyFill="1" applyBorder="1" applyAlignment="1">
      <alignment horizontal="left" vertical="top" wrapText="1"/>
    </xf>
    <xf numFmtId="0" fontId="12" fillId="0" borderId="10" xfId="2" applyFont="1" applyBorder="1" applyAlignment="1">
      <alignment vertical="top"/>
    </xf>
    <xf numFmtId="0" fontId="12" fillId="0" borderId="11" xfId="2" applyFont="1" applyBorder="1" applyAlignment="1">
      <alignment vertical="top"/>
    </xf>
    <xf numFmtId="0" fontId="13" fillId="18" borderId="10" xfId="2" applyFont="1" applyFill="1" applyBorder="1" applyAlignment="1">
      <alignment horizontal="left" vertical="top" wrapText="1"/>
    </xf>
    <xf numFmtId="0" fontId="13" fillId="18" borderId="11" xfId="2" applyFont="1" applyFill="1" applyBorder="1" applyAlignment="1">
      <alignment horizontal="left" vertical="top" wrapText="1"/>
    </xf>
    <xf numFmtId="0" fontId="14" fillId="22" borderId="9" xfId="2" applyFont="1" applyFill="1" applyBorder="1" applyAlignment="1">
      <alignment horizontal="left" vertical="top"/>
    </xf>
    <xf numFmtId="0" fontId="22" fillId="0" borderId="10" xfId="2" applyFont="1" applyBorder="1"/>
    <xf numFmtId="0" fontId="22" fillId="0" borderId="11" xfId="2" applyFont="1" applyBorder="1"/>
    <xf numFmtId="0" fontId="14" fillId="18" borderId="9" xfId="2" applyFont="1" applyFill="1" applyBorder="1" applyAlignment="1">
      <alignment horizontal="center"/>
    </xf>
    <xf numFmtId="0" fontId="14" fillId="19" borderId="9" xfId="2" applyFont="1" applyFill="1" applyBorder="1" applyAlignment="1">
      <alignment horizontal="left" vertical="top" wrapText="1"/>
    </xf>
    <xf numFmtId="0" fontId="22" fillId="20" borderId="10" xfId="2" applyFont="1" applyFill="1" applyBorder="1" applyAlignment="1">
      <alignment vertical="top" wrapText="1"/>
    </xf>
    <xf numFmtId="0" fontId="22" fillId="20" borderId="11" xfId="2" applyFont="1" applyFill="1" applyBorder="1" applyAlignment="1">
      <alignment vertical="top" wrapText="1"/>
    </xf>
    <xf numFmtId="0" fontId="13" fillId="17" borderId="9" xfId="2" applyFont="1" applyFill="1" applyBorder="1" applyAlignment="1">
      <alignment horizontal="center"/>
    </xf>
    <xf numFmtId="0" fontId="14" fillId="18" borderId="9" xfId="2" applyFont="1" applyFill="1" applyBorder="1" applyAlignment="1">
      <alignment horizontal="center" vertical="center" wrapText="1"/>
    </xf>
    <xf numFmtId="0" fontId="22" fillId="0" borderId="10" xfId="2" applyFont="1" applyBorder="1" applyAlignment="1">
      <alignment horizontal="center"/>
    </xf>
    <xf numFmtId="0" fontId="22" fillId="0" borderId="11" xfId="2" applyFont="1" applyBorder="1" applyAlignment="1">
      <alignment horizontal="center"/>
    </xf>
    <xf numFmtId="0" fontId="14" fillId="19" borderId="10" xfId="2" applyFont="1" applyFill="1" applyBorder="1" applyAlignment="1">
      <alignment horizontal="left" vertical="top" wrapText="1"/>
    </xf>
    <xf numFmtId="0" fontId="14" fillId="19" borderId="11" xfId="2" applyFont="1" applyFill="1" applyBorder="1" applyAlignment="1">
      <alignment horizontal="left" vertical="top" wrapText="1"/>
    </xf>
    <xf numFmtId="0" fontId="13" fillId="21" borderId="9" xfId="2" applyFont="1" applyFill="1" applyBorder="1" applyAlignment="1">
      <alignment horizontal="left" vertical="top" wrapText="1"/>
    </xf>
    <xf numFmtId="0" fontId="13" fillId="21" borderId="10" xfId="2" applyFont="1" applyFill="1" applyBorder="1" applyAlignment="1">
      <alignment horizontal="left" vertical="top" wrapText="1"/>
    </xf>
    <xf numFmtId="0" fontId="13" fillId="21" borderId="11" xfId="2" applyFont="1" applyFill="1" applyBorder="1" applyAlignment="1">
      <alignment horizontal="left" vertical="top" wrapText="1"/>
    </xf>
    <xf numFmtId="0" fontId="13" fillId="18" borderId="9" xfId="2" applyFont="1" applyFill="1" applyBorder="1" applyAlignment="1">
      <alignment horizontal="center"/>
    </xf>
    <xf numFmtId="0" fontId="12" fillId="0" borderId="10" xfId="2" applyFont="1" applyBorder="1"/>
    <xf numFmtId="0" fontId="12" fillId="0" borderId="11" xfId="2" applyFont="1" applyBorder="1"/>
    <xf numFmtId="0" fontId="13" fillId="19" borderId="9" xfId="2" applyFont="1" applyFill="1" applyBorder="1" applyAlignment="1">
      <alignment horizontal="left" vertical="top" wrapText="1"/>
    </xf>
    <xf numFmtId="0" fontId="12" fillId="20" borderId="10" xfId="2" applyFont="1" applyFill="1" applyBorder="1" applyAlignment="1">
      <alignment vertical="top" wrapText="1"/>
    </xf>
    <xf numFmtId="0" fontId="12" fillId="20" borderId="11" xfId="2" applyFont="1" applyFill="1" applyBorder="1" applyAlignment="1">
      <alignment vertical="top" wrapText="1"/>
    </xf>
    <xf numFmtId="0" fontId="22" fillId="0" borderId="10" xfId="2" applyFont="1" applyBorder="1" applyAlignment="1">
      <alignment vertical="top"/>
    </xf>
    <xf numFmtId="0" fontId="22" fillId="0" borderId="11" xfId="2" applyFont="1" applyBorder="1" applyAlignment="1">
      <alignment vertical="top"/>
    </xf>
    <xf numFmtId="0" fontId="13" fillId="17" borderId="12" xfId="0" applyFont="1" applyFill="1" applyBorder="1" applyAlignment="1">
      <alignment horizontal="left" vertical="center" wrapText="1"/>
    </xf>
    <xf numFmtId="0" fontId="13" fillId="17" borderId="14" xfId="0" applyFont="1" applyFill="1" applyBorder="1" applyAlignment="1">
      <alignment horizontal="left" vertical="center" wrapText="1"/>
    </xf>
    <xf numFmtId="0" fontId="13" fillId="18" borderId="9" xfId="0" applyFont="1" applyFill="1" applyBorder="1" applyAlignment="1">
      <alignment horizontal="center"/>
    </xf>
    <xf numFmtId="0" fontId="12" fillId="0" borderId="10" xfId="0" applyFont="1" applyBorder="1"/>
    <xf numFmtId="0" fontId="12" fillId="0" borderId="11" xfId="0" applyFont="1" applyBorder="1"/>
    <xf numFmtId="0" fontId="14" fillId="19" borderId="9" xfId="0" applyFont="1" applyFill="1" applyBorder="1" applyAlignment="1">
      <alignment horizontal="left" wrapText="1"/>
    </xf>
    <xf numFmtId="0" fontId="22" fillId="20" borderId="10" xfId="0" applyFont="1" applyFill="1" applyBorder="1" applyAlignment="1">
      <alignment wrapText="1"/>
    </xf>
    <xf numFmtId="0" fontId="22" fillId="20" borderId="11" xfId="0" applyFont="1" applyFill="1" applyBorder="1" applyAlignment="1">
      <alignment wrapText="1"/>
    </xf>
    <xf numFmtId="0" fontId="13" fillId="17" borderId="12" xfId="0" applyFont="1" applyFill="1" applyBorder="1" applyAlignment="1">
      <alignment horizontal="left" vertical="center"/>
    </xf>
    <xf numFmtId="0" fontId="13" fillId="17" borderId="13" xfId="0" applyFont="1" applyFill="1" applyBorder="1" applyAlignment="1">
      <alignment horizontal="left" vertical="center"/>
    </xf>
    <xf numFmtId="0" fontId="13" fillId="17" borderId="14" xfId="0" applyFont="1" applyFill="1" applyBorder="1" applyAlignment="1">
      <alignment horizontal="left" vertical="center"/>
    </xf>
    <xf numFmtId="0" fontId="13" fillId="17" borderId="12" xfId="2" applyFont="1" applyFill="1" applyBorder="1" applyAlignment="1">
      <alignment horizontal="center" vertical="center"/>
    </xf>
    <xf numFmtId="0" fontId="13" fillId="17" borderId="13" xfId="2" applyFont="1" applyFill="1" applyBorder="1" applyAlignment="1">
      <alignment horizontal="center" vertical="center"/>
    </xf>
    <xf numFmtId="0" fontId="13" fillId="17" borderId="14" xfId="2" applyFont="1" applyFill="1" applyBorder="1" applyAlignment="1">
      <alignment horizontal="center" vertical="center"/>
    </xf>
    <xf numFmtId="0" fontId="12" fillId="20" borderId="10" xfId="2" applyFont="1" applyFill="1" applyBorder="1" applyAlignment="1">
      <alignment horizontal="left" vertical="top" wrapText="1"/>
    </xf>
    <xf numFmtId="0" fontId="12" fillId="20" borderId="11" xfId="2" applyFont="1" applyFill="1" applyBorder="1" applyAlignment="1">
      <alignment horizontal="left" vertical="top" wrapText="1"/>
    </xf>
    <xf numFmtId="0" fontId="12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2" fillId="23" borderId="4" xfId="0" applyFont="1" applyFill="1" applyBorder="1" applyAlignment="1">
      <alignment horizontal="left" vertical="center" wrapText="1"/>
    </xf>
    <xf numFmtId="0" fontId="12" fillId="23" borderId="3" xfId="0" applyFont="1" applyFill="1" applyBorder="1" applyAlignment="1">
      <alignment horizontal="left" vertical="center" wrapText="1"/>
    </xf>
    <xf numFmtId="0" fontId="12" fillId="23" borderId="2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1" xfId="1" applyFont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/>
    </xf>
  </cellXfs>
  <cellStyles count="3">
    <cellStyle name="ปกติ" xfId="0" builtinId="0"/>
    <cellStyle name="ปกติ 2" xfId="2" xr:uid="{D6DC15FD-DF93-4D7D-82EE-F2E19E49C971}"/>
    <cellStyle name="ปกติ 3" xfId="1" xr:uid="{342A19BD-43FE-40A3-9C83-749CA365CC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95250</xdr:colOff>
      <xdr:row>17</xdr:row>
      <xdr:rowOff>54428</xdr:rowOff>
    </xdr:from>
    <xdr:to>
      <xdr:col>10</xdr:col>
      <xdr:colOff>18116</xdr:colOff>
      <xdr:row>25</xdr:row>
      <xdr:rowOff>37593</xdr:rowOff>
    </xdr:to>
    <xdr:pic>
      <xdr:nvPicPr>
        <xdr:cNvPr id="5" name="Picture 3">
          <a:extLst>
            <a:ext uri="{FF2B5EF4-FFF2-40B4-BE49-F238E27FC236}">
              <a16:creationId xmlns:a16="http://schemas.microsoft.com/office/drawing/2014/main" id="{02A860E6-AA50-4720-AEF5-28E6B8E8A9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38250" y="7007678"/>
          <a:ext cx="4494866" cy="15071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739586</xdr:colOff>
      <xdr:row>23</xdr:row>
      <xdr:rowOff>134470</xdr:rowOff>
    </xdr:from>
    <xdr:ext cx="9229914" cy="119795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96109380-A1B6-4410-8B8A-2F450D9CFA29}"/>
            </a:ext>
          </a:extLst>
        </xdr:cNvPr>
        <xdr:cNvSpPr txBox="1"/>
      </xdr:nvSpPr>
      <xdr:spPr>
        <a:xfrm>
          <a:off x="739586" y="4782670"/>
          <a:ext cx="9229914" cy="1197957"/>
        </a:xfrm>
        <a:prstGeom prst="rect">
          <a:avLst/>
        </a:prstGeom>
        <a:solidFill>
          <a:srgbClr val="FFC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400"/>
            <a:t>นำความเสี่ยงที่ต้องมีการดำเนินการทันที (กลุ่มสีแดง)</a:t>
          </a:r>
          <a:r>
            <a:rPr lang="en-US" sz="1400"/>
            <a:t> </a:t>
          </a:r>
          <a:r>
            <a:rPr lang="th-TH" sz="1400"/>
            <a:t>และดำเนินการลำดับถัดไป</a:t>
          </a:r>
          <a:r>
            <a:rPr lang="th-TH" sz="1400" baseline="0"/>
            <a:t> (กลุ่มสีส้ม)</a:t>
          </a:r>
          <a:r>
            <a:rPr lang="th-TH" sz="1400"/>
            <a:t> มาใช้ต่อในชีทถัดไปคือ </a:t>
          </a:r>
          <a:r>
            <a:rPr lang="en-US" sz="1400"/>
            <a:t>"</a:t>
          </a:r>
          <a:r>
            <a:rPr lang="th-TH" sz="1400"/>
            <a:t>5. คัดเลือกโครงการ,กิจกรรม</a:t>
          </a:r>
          <a:r>
            <a:rPr lang="en-US" sz="1400"/>
            <a:t>" </a:t>
          </a:r>
          <a:r>
            <a:rPr lang="th-TH" sz="1400"/>
            <a:t>เพื่อทำการ...</a:t>
          </a:r>
          <a:br>
            <a:rPr lang="th-TH" sz="1400"/>
          </a:br>
          <a:r>
            <a:rPr lang="th-TH" sz="1400"/>
            <a:t>- กำหนดเป้าหมาย </a:t>
          </a:r>
          <a:br>
            <a:rPr lang="th-TH" sz="1400"/>
          </a:br>
          <a:r>
            <a:rPr lang="th-TH" sz="1400"/>
            <a:t>- ระบุโครงการ/กิจกรรมการปรับตัวที่เป็นไปได้หลายรูปแบบ </a:t>
          </a:r>
          <a:br>
            <a:rPr lang="th-TH" sz="1400"/>
          </a:br>
          <a:r>
            <a:rPr lang="th-TH" sz="1400"/>
            <a:t>- คัดเลือกแนวทางการปรับตัวเพื่อการดำเนินงาน โดยกำหนดเกณฑ์ในการคัดเลือกกิจกรรมที่เหมาะสม</a:t>
          </a:r>
          <a:endParaRPr lang="en-US" sz="1400"/>
        </a:p>
      </xdr:txBody>
    </xdr:sp>
    <xdr:clientData/>
  </xdr:oneCellAnchor>
  <xdr:twoCellAnchor>
    <xdr:from>
      <xdr:col>0</xdr:col>
      <xdr:colOff>717176</xdr:colOff>
      <xdr:row>2</xdr:row>
      <xdr:rowOff>283882</xdr:rowOff>
    </xdr:from>
    <xdr:to>
      <xdr:col>3</xdr:col>
      <xdr:colOff>63500</xdr:colOff>
      <xdr:row>21</xdr:row>
      <xdr:rowOff>141942</xdr:rowOff>
    </xdr:to>
    <xdr:sp macro="" textlink="">
      <xdr:nvSpPr>
        <xdr:cNvPr id="3" name="Rectangle: Rounded Corners 2">
          <a:extLst>
            <a:ext uri="{FF2B5EF4-FFF2-40B4-BE49-F238E27FC236}">
              <a16:creationId xmlns:a16="http://schemas.microsoft.com/office/drawing/2014/main" id="{ECC53CAB-02E2-469B-9D1E-16467B6585A3}"/>
            </a:ext>
          </a:extLst>
        </xdr:cNvPr>
        <xdr:cNvSpPr/>
      </xdr:nvSpPr>
      <xdr:spPr>
        <a:xfrm>
          <a:off x="717176" y="677582"/>
          <a:ext cx="4712074" cy="3744260"/>
        </a:xfrm>
        <a:prstGeom prst="roundRect">
          <a:avLst>
            <a:gd name="adj" fmla="val 5221"/>
          </a:avLst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978647</xdr:colOff>
      <xdr:row>22</xdr:row>
      <xdr:rowOff>7470</xdr:rowOff>
    </xdr:from>
    <xdr:to>
      <xdr:col>1</xdr:col>
      <xdr:colOff>1284941</xdr:colOff>
      <xdr:row>23</xdr:row>
      <xdr:rowOff>82176</xdr:rowOff>
    </xdr:to>
    <xdr:sp macro="" textlink="">
      <xdr:nvSpPr>
        <xdr:cNvPr id="4" name="Arrow: Down 3">
          <a:extLst>
            <a:ext uri="{FF2B5EF4-FFF2-40B4-BE49-F238E27FC236}">
              <a16:creationId xmlns:a16="http://schemas.microsoft.com/office/drawing/2014/main" id="{B11BF94F-9907-4183-96EF-F5A876EAD5DC}"/>
            </a:ext>
          </a:extLst>
        </xdr:cNvPr>
        <xdr:cNvSpPr/>
      </xdr:nvSpPr>
      <xdr:spPr>
        <a:xfrm>
          <a:off x="1778747" y="4471520"/>
          <a:ext cx="306294" cy="258856"/>
        </a:xfrm>
        <a:prstGeom prst="downArrow">
          <a:avLst/>
        </a:prstGeom>
        <a:solidFill>
          <a:srgbClr val="FF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492576</xdr:colOff>
      <xdr:row>7</xdr:row>
      <xdr:rowOff>118535</xdr:rowOff>
    </xdr:from>
    <xdr:ext cx="8400143" cy="2242689"/>
    <xdr:sp macro="" textlink="">
      <xdr:nvSpPr>
        <xdr:cNvPr id="2" name="Shape 6">
          <a:extLst>
            <a:ext uri="{FF2B5EF4-FFF2-40B4-BE49-F238E27FC236}">
              <a16:creationId xmlns:a16="http://schemas.microsoft.com/office/drawing/2014/main" id="{4C6F2A89-70F3-4CCF-9CA2-48443383BDF5}"/>
            </a:ext>
          </a:extLst>
        </xdr:cNvPr>
        <xdr:cNvSpPr txBox="1"/>
      </xdr:nvSpPr>
      <xdr:spPr>
        <a:xfrm>
          <a:off x="7496626" y="1890185"/>
          <a:ext cx="8400143" cy="2242689"/>
        </a:xfrm>
        <a:prstGeom prst="rect">
          <a:avLst/>
        </a:prstGeom>
        <a:solidFill>
          <a:srgbClr val="FFC000"/>
        </a:solidFill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800">
              <a:solidFill>
                <a:schemeClr val="dk1"/>
              </a:solidFill>
              <a:latin typeface="TH Sarabun New" panose="020B0500040200020003" pitchFamily="34" charset="-34"/>
              <a:ea typeface="Angsana New"/>
              <a:cs typeface="TH Sarabun New" panose="020B0500040200020003" pitchFamily="34" charset="-34"/>
              <a:sym typeface="Angsana New"/>
            </a:rPr>
            <a:t>ทำการคัดเลือกกิจกรรม/โครงการ ที่มีความสำคัญโดยพิจารณาใช้เกณฑ์ในการคัดเลือกและค่าน้ำหนักของเกณฑ์ </a:t>
          </a:r>
          <a:endParaRPr sz="1400">
            <a:latin typeface="TH Sarabun New" panose="020B0500040200020003" pitchFamily="34" charset="-34"/>
            <a:cs typeface="TH Sarabun New" panose="020B0500040200020003" pitchFamily="34" charset="-34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800" b="1">
              <a:solidFill>
                <a:schemeClr val="dk1"/>
              </a:solidFill>
              <a:latin typeface="TH Sarabun New" panose="020B0500040200020003" pitchFamily="34" charset="-34"/>
              <a:ea typeface="Angsana New"/>
              <a:cs typeface="TH Sarabun New" panose="020B0500040200020003" pitchFamily="34" charset="-34"/>
              <a:sym typeface="Angsana New"/>
            </a:rPr>
            <a:t>ตัวอย่างเกณฑ์</a:t>
          </a:r>
          <a:r>
            <a:rPr lang="en-US" sz="1800">
              <a:solidFill>
                <a:schemeClr val="dk1"/>
              </a:solidFill>
              <a:latin typeface="TH Sarabun New" panose="020B0500040200020003" pitchFamily="34" charset="-34"/>
              <a:ea typeface="Angsana New"/>
              <a:cs typeface="TH Sarabun New" panose="020B0500040200020003" pitchFamily="34" charset="-34"/>
              <a:sym typeface="Angsana New"/>
            </a:rPr>
            <a:t> (เกณฑ์และค่าน้ำหนักสามารถปรับเปลี่ยนได้)</a:t>
          </a:r>
          <a:endParaRPr sz="1400">
            <a:latin typeface="TH Sarabun New" panose="020B0500040200020003" pitchFamily="34" charset="-34"/>
            <a:cs typeface="TH Sarabun New" panose="020B0500040200020003" pitchFamily="34" charset="-34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800">
              <a:solidFill>
                <a:schemeClr val="dk1"/>
              </a:solidFill>
              <a:latin typeface="TH Sarabun New" panose="020B0500040200020003" pitchFamily="34" charset="-34"/>
              <a:ea typeface="Angsana New"/>
              <a:cs typeface="TH Sarabun New" panose="020B0500040200020003" pitchFamily="34" charset="-34"/>
              <a:sym typeface="Angsana New"/>
            </a:rPr>
            <a:t>- ความเร่งด่วน (Urgency) </a:t>
          </a:r>
          <a:r>
            <a:rPr lang="en-US" sz="1800" i="1">
              <a:solidFill>
                <a:schemeClr val="dk1"/>
              </a:solidFill>
              <a:latin typeface="TH Sarabun New" panose="020B0500040200020003" pitchFamily="34" charset="-34"/>
              <a:ea typeface="Angsana New"/>
              <a:cs typeface="TH Sarabun New" panose="020B0500040200020003" pitchFamily="34" charset="-34"/>
              <a:sym typeface="Angsana New"/>
            </a:rPr>
            <a:t>ค่าน้ำหนักร้อยละ  30</a:t>
          </a:r>
          <a:endParaRPr sz="1400">
            <a:latin typeface="TH Sarabun New" panose="020B0500040200020003" pitchFamily="34" charset="-34"/>
            <a:cs typeface="TH Sarabun New" panose="020B0500040200020003" pitchFamily="34" charset="-34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800">
              <a:solidFill>
                <a:schemeClr val="dk1"/>
              </a:solidFill>
              <a:latin typeface="TH Sarabun New" panose="020B0500040200020003" pitchFamily="34" charset="-34"/>
              <a:ea typeface="Angsana New"/>
              <a:cs typeface="TH Sarabun New" panose="020B0500040200020003" pitchFamily="34" charset="-34"/>
              <a:sym typeface="Angsana New"/>
            </a:rPr>
            <a:t>- ผลประโยชน์ร่วม (Cross-cutting benefits) ที่เกี่ยวข้องกับส่วนงานอื่นหรือส่วนการลดการปล่อยก๊าซเรือนกระจก </a:t>
          </a:r>
          <a:r>
            <a:rPr lang="en-US" sz="1800" i="1">
              <a:solidFill>
                <a:schemeClr val="dk1"/>
              </a:solidFill>
              <a:latin typeface="TH Sarabun New" panose="020B0500040200020003" pitchFamily="34" charset="-34"/>
              <a:ea typeface="Angsana New"/>
              <a:cs typeface="TH Sarabun New" panose="020B0500040200020003" pitchFamily="34" charset="-34"/>
              <a:sym typeface="Angsana New"/>
            </a:rPr>
            <a:t>ค่าน้ำหนักร้อยละ  15</a:t>
          </a:r>
          <a:endParaRPr sz="1400">
            <a:latin typeface="TH Sarabun New" panose="020B0500040200020003" pitchFamily="34" charset="-34"/>
            <a:cs typeface="TH Sarabun New" panose="020B0500040200020003" pitchFamily="34" charset="-34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800">
              <a:solidFill>
                <a:schemeClr val="dk1"/>
              </a:solidFill>
              <a:latin typeface="TH Sarabun New" panose="020B0500040200020003" pitchFamily="34" charset="-34"/>
              <a:ea typeface="Angsana New"/>
              <a:cs typeface="TH Sarabun New" panose="020B0500040200020003" pitchFamily="34" charset="-34"/>
              <a:sym typeface="Angsana New"/>
            </a:rPr>
            <a:t>- ความสอดคล้องกับนโยบายระดับที่เหนือขึ้นไป (Contribution to higher policy goals) </a:t>
          </a:r>
          <a:r>
            <a:rPr lang="en-US" sz="1800" i="1">
              <a:solidFill>
                <a:schemeClr val="dk1"/>
              </a:solidFill>
              <a:latin typeface="TH Sarabun New" panose="020B0500040200020003" pitchFamily="34" charset="-34"/>
              <a:ea typeface="Angsana New"/>
              <a:cs typeface="TH Sarabun New" panose="020B0500040200020003" pitchFamily="34" charset="-34"/>
              <a:sym typeface="Angsana New"/>
            </a:rPr>
            <a:t>ค่าน้ำหนักร้อยละ  20</a:t>
          </a:r>
          <a:endParaRPr sz="1400">
            <a:latin typeface="TH Sarabun New" panose="020B0500040200020003" pitchFamily="34" charset="-34"/>
            <a:cs typeface="TH Sarabun New" panose="020B0500040200020003" pitchFamily="34" charset="-34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800">
              <a:solidFill>
                <a:schemeClr val="dk1"/>
              </a:solidFill>
              <a:latin typeface="TH Sarabun New" panose="020B0500040200020003" pitchFamily="34" charset="-34"/>
              <a:ea typeface="Angsana New"/>
              <a:cs typeface="TH Sarabun New" panose="020B0500040200020003" pitchFamily="34" charset="-34"/>
              <a:sym typeface="Angsana New"/>
            </a:rPr>
            <a:t>- ประสิทธิภาพและความคุ้มค่าของการดำเนินการ (Efficiency/Cost-effectiveness) </a:t>
          </a:r>
          <a:r>
            <a:rPr lang="en-US" sz="1800" i="1">
              <a:solidFill>
                <a:schemeClr val="dk1"/>
              </a:solidFill>
              <a:latin typeface="TH Sarabun New" panose="020B0500040200020003" pitchFamily="34" charset="-34"/>
              <a:ea typeface="Angsana New"/>
              <a:cs typeface="TH Sarabun New" panose="020B0500040200020003" pitchFamily="34" charset="-34"/>
              <a:sym typeface="Angsana New"/>
            </a:rPr>
            <a:t>ค่าน้ำหนักร้อยละ 20</a:t>
          </a:r>
          <a:endParaRPr sz="1400">
            <a:latin typeface="TH Sarabun New" panose="020B0500040200020003" pitchFamily="34" charset="-34"/>
            <a:cs typeface="TH Sarabun New" panose="020B0500040200020003" pitchFamily="34" charset="-34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800">
              <a:solidFill>
                <a:schemeClr val="dk1"/>
              </a:solidFill>
              <a:latin typeface="TH Sarabun New" panose="020B0500040200020003" pitchFamily="34" charset="-34"/>
              <a:ea typeface="Angsana New"/>
              <a:cs typeface="TH Sarabun New" panose="020B0500040200020003" pitchFamily="34" charset="-34"/>
              <a:sym typeface="Angsana New"/>
            </a:rPr>
            <a:t>- ส่งเสริมการสร้างความตระหนักรู้ของผู้มีส่วนเกี่ยวข้อง (Awareness raising) </a:t>
          </a:r>
          <a:r>
            <a:rPr lang="en-US" sz="1800" i="1">
              <a:solidFill>
                <a:schemeClr val="dk1"/>
              </a:solidFill>
              <a:latin typeface="TH Sarabun New" panose="020B0500040200020003" pitchFamily="34" charset="-34"/>
              <a:ea typeface="Angsana New"/>
              <a:cs typeface="TH Sarabun New" panose="020B0500040200020003" pitchFamily="34" charset="-34"/>
              <a:sym typeface="Angsana New"/>
            </a:rPr>
            <a:t>ค่าน้ำหนักร้อยละ  15</a:t>
          </a:r>
          <a:endParaRPr sz="1400">
            <a:latin typeface="TH Sarabun New" panose="020B0500040200020003" pitchFamily="34" charset="-34"/>
            <a:cs typeface="TH Sarabun New" panose="020B0500040200020003" pitchFamily="34" charset="-34"/>
          </a:endParaRPr>
        </a:p>
      </xdr:txBody>
    </xdr:sp>
    <xdr:clientData fLocksWithSheet="0"/>
  </xdr:oneCellAnchor>
  <xdr:oneCellAnchor>
    <xdr:from>
      <xdr:col>7</xdr:col>
      <xdr:colOff>47625</xdr:colOff>
      <xdr:row>7</xdr:row>
      <xdr:rowOff>33565</xdr:rowOff>
    </xdr:from>
    <xdr:ext cx="409575" cy="2381250"/>
    <xdr:sp macro="" textlink="">
      <xdr:nvSpPr>
        <xdr:cNvPr id="3" name="Shape 7">
          <a:extLst>
            <a:ext uri="{FF2B5EF4-FFF2-40B4-BE49-F238E27FC236}">
              <a16:creationId xmlns:a16="http://schemas.microsoft.com/office/drawing/2014/main" id="{9E1029CB-CA72-4630-8EA8-0064CF9980F3}"/>
            </a:ext>
          </a:extLst>
        </xdr:cNvPr>
        <xdr:cNvSpPr/>
      </xdr:nvSpPr>
      <xdr:spPr>
        <a:xfrm>
          <a:off x="6397625" y="1805215"/>
          <a:ext cx="409575" cy="2381250"/>
        </a:xfrm>
        <a:prstGeom prst="rightBrace">
          <a:avLst>
            <a:gd name="adj1" fmla="val 8333"/>
            <a:gd name="adj2" fmla="val 50000"/>
          </a:avLst>
        </a:prstGeom>
        <a:noFill/>
        <a:ln w="28575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5</xdr:col>
      <xdr:colOff>147108</xdr:colOff>
      <xdr:row>11</xdr:row>
      <xdr:rowOff>105833</xdr:rowOff>
    </xdr:from>
    <xdr:ext cx="1685925" cy="1200150"/>
    <xdr:sp macro="" textlink="">
      <xdr:nvSpPr>
        <xdr:cNvPr id="4" name="Shape 8">
          <a:extLst>
            <a:ext uri="{FF2B5EF4-FFF2-40B4-BE49-F238E27FC236}">
              <a16:creationId xmlns:a16="http://schemas.microsoft.com/office/drawing/2014/main" id="{1AF8C3EF-8308-464D-8052-45A8E184A706}"/>
            </a:ext>
          </a:extLst>
        </xdr:cNvPr>
        <xdr:cNvSpPr/>
      </xdr:nvSpPr>
      <xdr:spPr>
        <a:xfrm rot="-3440664">
          <a:off x="5419196" y="4269845"/>
          <a:ext cx="1200150" cy="1685925"/>
        </a:xfrm>
        <a:prstGeom prst="downArrow">
          <a:avLst>
            <a:gd name="adj1" fmla="val 50000"/>
            <a:gd name="adj2" fmla="val 50000"/>
          </a:avLst>
        </a:prstGeom>
        <a:solidFill>
          <a:schemeClr val="accent1"/>
        </a:solidFill>
        <a:ln w="12700" cap="flat" cmpd="sng">
          <a:solidFill>
            <a:srgbClr val="1C3052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7</xdr:col>
      <xdr:colOff>254001</xdr:colOff>
      <xdr:row>41</xdr:row>
      <xdr:rowOff>6350</xdr:rowOff>
    </xdr:from>
    <xdr:ext cx="396416" cy="2295525"/>
    <xdr:sp macro="" textlink="">
      <xdr:nvSpPr>
        <xdr:cNvPr id="5" name="Shape 10">
          <a:extLst>
            <a:ext uri="{FF2B5EF4-FFF2-40B4-BE49-F238E27FC236}">
              <a16:creationId xmlns:a16="http://schemas.microsoft.com/office/drawing/2014/main" id="{50DBB683-C7EA-4920-B799-C23D3A759C5D}"/>
            </a:ext>
          </a:extLst>
        </xdr:cNvPr>
        <xdr:cNvSpPr/>
      </xdr:nvSpPr>
      <xdr:spPr>
        <a:xfrm>
          <a:off x="6604001" y="32969200"/>
          <a:ext cx="396416" cy="2295525"/>
        </a:xfrm>
        <a:prstGeom prst="rightBrace">
          <a:avLst>
            <a:gd name="adj1" fmla="val 8333"/>
            <a:gd name="adj2" fmla="val 50000"/>
          </a:avLst>
        </a:prstGeom>
        <a:noFill/>
        <a:ln w="28575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199390</xdr:colOff>
      <xdr:row>41</xdr:row>
      <xdr:rowOff>447675</xdr:rowOff>
    </xdr:from>
    <xdr:ext cx="3657600" cy="1343025"/>
    <xdr:sp macro="" textlink="">
      <xdr:nvSpPr>
        <xdr:cNvPr id="6" name="Shape 11">
          <a:extLst>
            <a:ext uri="{FF2B5EF4-FFF2-40B4-BE49-F238E27FC236}">
              <a16:creationId xmlns:a16="http://schemas.microsoft.com/office/drawing/2014/main" id="{B7597CAB-DD69-4D3F-8F3E-A882A447987B}"/>
            </a:ext>
          </a:extLst>
        </xdr:cNvPr>
        <xdr:cNvSpPr txBox="1"/>
      </xdr:nvSpPr>
      <xdr:spPr>
        <a:xfrm>
          <a:off x="7203440" y="33410525"/>
          <a:ext cx="3657600" cy="1343025"/>
        </a:xfrm>
        <a:prstGeom prst="rect">
          <a:avLst/>
        </a:prstGeom>
        <a:solidFill>
          <a:srgbClr val="FFC000"/>
        </a:solidFill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800">
              <a:solidFill>
                <a:schemeClr val="dk1"/>
              </a:solidFill>
              <a:latin typeface="Angsana New"/>
              <a:ea typeface="Angsana New"/>
              <a:cs typeface="Angsana New"/>
              <a:sym typeface="Angsana New"/>
            </a:rPr>
            <a:t>กำหนดตัวชี้วัดของสาขาและโครงการที่เลือกมา โดยใช้หลักการ CREAM (Clear, Relevant, Economic, Accepted, Monitorable) โดยดำเนินการต่อในชีทถัดไปคือ "6. กำหนดตัวชี้วัด"</a:t>
          </a:r>
          <a:endParaRPr sz="1800" i="1">
            <a:latin typeface="Angsana New"/>
            <a:ea typeface="Angsana New"/>
            <a:cs typeface="Angsana New"/>
            <a:sym typeface="Angsana New"/>
          </a:endParaRPr>
        </a:p>
      </xdr:txBody>
    </xdr:sp>
    <xdr:clientData fLocksWithSheet="0"/>
  </xdr:oneCellAnchor>
  <xdr:oneCellAnchor>
    <xdr:from>
      <xdr:col>3</xdr:col>
      <xdr:colOff>0</xdr:colOff>
      <xdr:row>30</xdr:row>
      <xdr:rowOff>0</xdr:rowOff>
    </xdr:from>
    <xdr:ext cx="1666875" cy="1200150"/>
    <xdr:sp macro="" textlink="">
      <xdr:nvSpPr>
        <xdr:cNvPr id="7" name="Shape 9">
          <a:extLst>
            <a:ext uri="{FF2B5EF4-FFF2-40B4-BE49-F238E27FC236}">
              <a16:creationId xmlns:a16="http://schemas.microsoft.com/office/drawing/2014/main" id="{E841046B-86B2-4185-96A5-A91CC7AA1A96}"/>
            </a:ext>
          </a:extLst>
        </xdr:cNvPr>
        <xdr:cNvSpPr/>
      </xdr:nvSpPr>
      <xdr:spPr>
        <a:xfrm rot="3449939">
          <a:off x="3954463" y="29922787"/>
          <a:ext cx="1200150" cy="1666875"/>
        </a:xfrm>
        <a:prstGeom prst="downArrow">
          <a:avLst>
            <a:gd name="adj1" fmla="val 50000"/>
            <a:gd name="adj2" fmla="val 50000"/>
          </a:avLst>
        </a:prstGeom>
        <a:solidFill>
          <a:srgbClr val="AEABAB"/>
        </a:solidFill>
        <a:ln w="12700" cap="flat" cmpd="sng">
          <a:solidFill>
            <a:srgbClr val="1C3052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81643</xdr:colOff>
      <xdr:row>6</xdr:row>
      <xdr:rowOff>58965</xdr:rowOff>
    </xdr:from>
    <xdr:to>
      <xdr:col>9</xdr:col>
      <xdr:colOff>970642</xdr:colOff>
      <xdr:row>7</xdr:row>
      <xdr:rowOff>154214</xdr:rowOff>
    </xdr:to>
    <xdr:sp macro="" textlink="">
      <xdr:nvSpPr>
        <xdr:cNvPr id="2" name="Right Brace 3">
          <a:extLst>
            <a:ext uri="{FF2B5EF4-FFF2-40B4-BE49-F238E27FC236}">
              <a16:creationId xmlns:a16="http://schemas.microsoft.com/office/drawing/2014/main" id="{93F6976B-841A-441A-82AB-1287CC4B41F9}"/>
            </a:ext>
          </a:extLst>
        </xdr:cNvPr>
        <xdr:cNvSpPr/>
      </xdr:nvSpPr>
      <xdr:spPr>
        <a:xfrm rot="16200000">
          <a:off x="12937218" y="-2750910"/>
          <a:ext cx="400049" cy="9677399"/>
        </a:xfrm>
        <a:prstGeom prst="rightBrace">
          <a:avLst/>
        </a:prstGeom>
        <a:ln w="285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10</xdr:col>
      <xdr:colOff>84365</xdr:colOff>
      <xdr:row>6</xdr:row>
      <xdr:rowOff>57150</xdr:rowOff>
    </xdr:from>
    <xdr:to>
      <xdr:col>13</xdr:col>
      <xdr:colOff>997858</xdr:colOff>
      <xdr:row>7</xdr:row>
      <xdr:rowOff>154214</xdr:rowOff>
    </xdr:to>
    <xdr:sp macro="" textlink="">
      <xdr:nvSpPr>
        <xdr:cNvPr id="3" name="Right Brace 4">
          <a:extLst>
            <a:ext uri="{FF2B5EF4-FFF2-40B4-BE49-F238E27FC236}">
              <a16:creationId xmlns:a16="http://schemas.microsoft.com/office/drawing/2014/main" id="{9A7FA69A-8B8C-44BA-BCAE-6987D4A80772}"/>
            </a:ext>
          </a:extLst>
        </xdr:cNvPr>
        <xdr:cNvSpPr/>
      </xdr:nvSpPr>
      <xdr:spPr>
        <a:xfrm rot="16200000">
          <a:off x="20075980" y="-8165"/>
          <a:ext cx="401864" cy="4190093"/>
        </a:xfrm>
        <a:prstGeom prst="rightBrace">
          <a:avLst/>
        </a:prstGeom>
        <a:ln w="285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4</xdr:col>
      <xdr:colOff>2571750</xdr:colOff>
      <xdr:row>4</xdr:row>
      <xdr:rowOff>50344</xdr:rowOff>
    </xdr:from>
    <xdr:to>
      <xdr:col>7</xdr:col>
      <xdr:colOff>237218</xdr:colOff>
      <xdr:row>5</xdr:row>
      <xdr:rowOff>268083</xdr:rowOff>
    </xdr:to>
    <xdr:pic>
      <xdr:nvPicPr>
        <xdr:cNvPr id="8" name="Picture 1">
          <a:extLst>
            <a:ext uri="{FF2B5EF4-FFF2-40B4-BE49-F238E27FC236}">
              <a16:creationId xmlns:a16="http://schemas.microsoft.com/office/drawing/2014/main" id="{C036EA71-3A04-4C97-BBF9-61A46A8745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398125" y="1256844"/>
          <a:ext cx="3332843" cy="519364"/>
        </a:xfrm>
        <a:prstGeom prst="rect">
          <a:avLst/>
        </a:prstGeom>
      </xdr:spPr>
    </xdr:pic>
    <xdr:clientData/>
  </xdr:twoCellAnchor>
  <xdr:twoCellAnchor editAs="oneCell">
    <xdr:from>
      <xdr:col>9</xdr:col>
      <xdr:colOff>129267</xdr:colOff>
      <xdr:row>4</xdr:row>
      <xdr:rowOff>15875</xdr:rowOff>
    </xdr:from>
    <xdr:to>
      <xdr:col>12</xdr:col>
      <xdr:colOff>503464</xdr:colOff>
      <xdr:row>5</xdr:row>
      <xdr:rowOff>259360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B82332B4-99F4-4051-96A9-E9DBF217B1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305892" y="1222375"/>
          <a:ext cx="3469822" cy="5451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C88796-FD71-4117-B8B3-FF45B2A8BC49}">
  <dimension ref="A1:M26"/>
  <sheetViews>
    <sheetView zoomScale="70" zoomScaleNormal="70" workbookViewId="0">
      <selection activeCell="R18" sqref="R18"/>
    </sheetView>
  </sheetViews>
  <sheetFormatPr defaultColWidth="8.5703125" defaultRowHeight="15"/>
  <cols>
    <col min="1" max="16384" width="8.5703125" style="2"/>
  </cols>
  <sheetData>
    <row r="1" spans="1:13" s="1" customFormat="1" ht="21.95" customHeight="1">
      <c r="A1" s="1" t="s">
        <v>123</v>
      </c>
    </row>
    <row r="3" spans="1:13" ht="41.45" customHeight="1">
      <c r="A3" s="184" t="s">
        <v>124</v>
      </c>
      <c r="B3" s="184"/>
      <c r="C3" s="184"/>
      <c r="D3" s="184"/>
      <c r="E3" s="184"/>
      <c r="F3" s="184"/>
      <c r="G3" s="184"/>
      <c r="H3" s="184"/>
      <c r="I3" s="184"/>
      <c r="J3" s="184"/>
      <c r="K3" s="184"/>
      <c r="L3" s="184"/>
      <c r="M3" s="184"/>
    </row>
    <row r="4" spans="1:13" ht="47.1" customHeight="1">
      <c r="A4" s="184" t="s">
        <v>125</v>
      </c>
      <c r="B4" s="184"/>
      <c r="C4" s="184"/>
      <c r="D4" s="184"/>
      <c r="E4" s="184"/>
      <c r="F4" s="184"/>
      <c r="G4" s="184"/>
      <c r="H4" s="184"/>
      <c r="I4" s="184"/>
      <c r="J4" s="184"/>
      <c r="K4" s="184"/>
      <c r="L4" s="184"/>
      <c r="M4" s="184"/>
    </row>
    <row r="5" spans="1:13" ht="42" customHeight="1">
      <c r="A5" s="184" t="s">
        <v>126</v>
      </c>
      <c r="B5" s="184"/>
      <c r="C5" s="184"/>
      <c r="D5" s="184"/>
      <c r="E5" s="184"/>
      <c r="F5" s="184"/>
      <c r="G5" s="184"/>
      <c r="H5" s="184"/>
      <c r="I5" s="184"/>
      <c r="J5" s="184"/>
      <c r="K5" s="184"/>
      <c r="L5" s="184"/>
      <c r="M5" s="184"/>
    </row>
    <row r="6" spans="1:13" ht="32.450000000000003" customHeight="1">
      <c r="A6" s="184" t="s">
        <v>125</v>
      </c>
      <c r="B6" s="184"/>
      <c r="C6" s="184"/>
      <c r="D6" s="184"/>
      <c r="E6" s="184"/>
      <c r="F6" s="184"/>
      <c r="G6" s="184"/>
      <c r="H6" s="184"/>
      <c r="I6" s="184"/>
      <c r="J6" s="184"/>
      <c r="K6" s="184"/>
      <c r="L6" s="184"/>
      <c r="M6" s="184"/>
    </row>
    <row r="7" spans="1:13" ht="45.95" customHeight="1">
      <c r="A7" s="184" t="s">
        <v>127</v>
      </c>
      <c r="B7" s="184"/>
      <c r="C7" s="184"/>
      <c r="D7" s="184"/>
      <c r="E7" s="184"/>
      <c r="F7" s="184"/>
      <c r="G7" s="184"/>
      <c r="H7" s="184"/>
      <c r="I7" s="184"/>
      <c r="J7" s="184"/>
      <c r="K7" s="184"/>
      <c r="L7" s="184"/>
      <c r="M7" s="184"/>
    </row>
    <row r="8" spans="1:13" ht="32.450000000000003" customHeight="1">
      <c r="A8" s="183" t="s">
        <v>125</v>
      </c>
      <c r="B8" s="183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</row>
    <row r="9" spans="1:13" ht="55.5" customHeight="1">
      <c r="A9" s="184" t="s">
        <v>128</v>
      </c>
      <c r="B9" s="184"/>
      <c r="C9" s="184"/>
      <c r="D9" s="184"/>
      <c r="E9" s="184"/>
      <c r="F9" s="184"/>
      <c r="G9" s="184"/>
      <c r="H9" s="184"/>
      <c r="I9" s="184"/>
      <c r="J9" s="184"/>
      <c r="K9" s="184"/>
      <c r="L9" s="184"/>
      <c r="M9" s="184"/>
    </row>
    <row r="10" spans="1:13" ht="40.5" customHeight="1">
      <c r="A10" s="185" t="s">
        <v>125</v>
      </c>
      <c r="B10" s="185"/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</row>
    <row r="11" spans="1:13" ht="52.5" customHeight="1">
      <c r="A11" s="184" t="s">
        <v>129</v>
      </c>
      <c r="B11" s="184"/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84"/>
    </row>
    <row r="12" spans="1:13" ht="40.5" customHeight="1">
      <c r="A12" s="185" t="s">
        <v>130</v>
      </c>
      <c r="B12" s="185"/>
      <c r="C12" s="185"/>
      <c r="D12" s="185"/>
      <c r="E12" s="185"/>
      <c r="F12" s="185"/>
      <c r="G12" s="185"/>
      <c r="H12" s="185"/>
      <c r="I12" s="185"/>
      <c r="J12" s="185"/>
      <c r="K12" s="185"/>
      <c r="L12" s="185"/>
      <c r="M12" s="185"/>
    </row>
    <row r="15" spans="1:13" ht="21">
      <c r="A15" s="1" t="s">
        <v>131</v>
      </c>
      <c r="H15" s="3"/>
    </row>
    <row r="16" spans="1:13">
      <c r="H16" s="3"/>
    </row>
    <row r="17" spans="1:13">
      <c r="A17" s="186"/>
      <c r="B17" s="186"/>
      <c r="C17" s="186"/>
      <c r="D17" s="186"/>
      <c r="E17" s="186"/>
      <c r="F17" s="186"/>
      <c r="G17" s="186"/>
      <c r="H17" s="186"/>
      <c r="I17" s="186"/>
      <c r="J17" s="186"/>
      <c r="K17" s="186"/>
      <c r="L17" s="186"/>
      <c r="M17" s="186"/>
    </row>
    <row r="18" spans="1:13">
      <c r="A18" s="186"/>
      <c r="B18" s="186"/>
      <c r="C18" s="186"/>
      <c r="D18" s="186"/>
      <c r="E18" s="186"/>
      <c r="F18" s="186"/>
      <c r="G18" s="186"/>
      <c r="H18" s="186"/>
      <c r="I18" s="186"/>
      <c r="J18" s="186"/>
      <c r="K18" s="186"/>
      <c r="L18" s="186"/>
      <c r="M18" s="186"/>
    </row>
    <row r="19" spans="1:13">
      <c r="A19" s="186"/>
      <c r="B19" s="186"/>
      <c r="C19" s="186"/>
      <c r="D19" s="186"/>
      <c r="E19" s="186"/>
      <c r="F19" s="186"/>
      <c r="G19" s="186"/>
      <c r="H19" s="186"/>
      <c r="I19" s="186"/>
      <c r="J19" s="186"/>
      <c r="K19" s="186"/>
      <c r="L19" s="186"/>
      <c r="M19" s="186"/>
    </row>
    <row r="20" spans="1:13">
      <c r="A20" s="186"/>
      <c r="B20" s="186"/>
      <c r="C20" s="186"/>
      <c r="D20" s="186"/>
      <c r="E20" s="186"/>
      <c r="F20" s="186"/>
      <c r="G20" s="186"/>
      <c r="H20" s="186"/>
      <c r="I20" s="186"/>
      <c r="J20" s="186"/>
      <c r="K20" s="186"/>
      <c r="L20" s="186"/>
      <c r="M20" s="186"/>
    </row>
    <row r="21" spans="1:13">
      <c r="A21" s="186"/>
      <c r="B21" s="186"/>
      <c r="C21" s="186"/>
      <c r="D21" s="186"/>
      <c r="E21" s="186"/>
      <c r="F21" s="186"/>
      <c r="G21" s="186"/>
      <c r="H21" s="186"/>
      <c r="I21" s="186"/>
      <c r="J21" s="186"/>
      <c r="K21" s="186"/>
      <c r="L21" s="186"/>
      <c r="M21" s="186"/>
    </row>
    <row r="22" spans="1:13">
      <c r="A22" s="186"/>
      <c r="B22" s="186"/>
      <c r="C22" s="186"/>
      <c r="D22" s="186"/>
      <c r="E22" s="186"/>
      <c r="F22" s="186"/>
      <c r="G22" s="186"/>
      <c r="H22" s="186"/>
      <c r="I22" s="186"/>
      <c r="J22" s="186"/>
      <c r="K22" s="186"/>
      <c r="L22" s="186"/>
      <c r="M22" s="186"/>
    </row>
    <row r="23" spans="1:13">
      <c r="A23" s="186"/>
      <c r="B23" s="186"/>
      <c r="C23" s="186"/>
      <c r="D23" s="186"/>
      <c r="E23" s="186"/>
      <c r="F23" s="186"/>
      <c r="G23" s="186"/>
      <c r="H23" s="186"/>
      <c r="I23" s="186"/>
      <c r="J23" s="186"/>
      <c r="K23" s="186"/>
      <c r="L23" s="186"/>
      <c r="M23" s="186"/>
    </row>
    <row r="24" spans="1:13">
      <c r="A24" s="186"/>
      <c r="B24" s="186"/>
      <c r="C24" s="186"/>
      <c r="D24" s="186"/>
      <c r="E24" s="186"/>
      <c r="F24" s="186"/>
      <c r="G24" s="186"/>
      <c r="H24" s="186"/>
      <c r="I24" s="186"/>
      <c r="J24" s="186"/>
      <c r="K24" s="186"/>
      <c r="L24" s="186"/>
      <c r="M24" s="186"/>
    </row>
    <row r="25" spans="1:13">
      <c r="A25" s="186"/>
      <c r="B25" s="186"/>
      <c r="C25" s="186"/>
      <c r="D25" s="186"/>
      <c r="E25" s="186"/>
      <c r="F25" s="186"/>
      <c r="G25" s="186"/>
      <c r="H25" s="186"/>
      <c r="I25" s="186"/>
      <c r="J25" s="186"/>
      <c r="K25" s="186"/>
      <c r="L25" s="186"/>
      <c r="M25" s="186"/>
    </row>
    <row r="26" spans="1:13">
      <c r="A26" s="186"/>
      <c r="B26" s="186"/>
      <c r="C26" s="186"/>
      <c r="D26" s="186"/>
      <c r="E26" s="186"/>
      <c r="F26" s="186"/>
      <c r="G26" s="186"/>
      <c r="H26" s="186"/>
      <c r="I26" s="186"/>
      <c r="J26" s="186"/>
      <c r="K26" s="186"/>
      <c r="L26" s="186"/>
      <c r="M26" s="186"/>
    </row>
  </sheetData>
  <mergeCells count="11">
    <mergeCell ref="A9:M9"/>
    <mergeCell ref="A10:M10"/>
    <mergeCell ref="A11:M11"/>
    <mergeCell ref="A12:M12"/>
    <mergeCell ref="A17:M26"/>
    <mergeCell ref="A8:M8"/>
    <mergeCell ref="A3:M3"/>
    <mergeCell ref="A4:M4"/>
    <mergeCell ref="A5:M5"/>
    <mergeCell ref="A6:M6"/>
    <mergeCell ref="A7:M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6B840-5DFC-4DEC-AA6E-D30833971F81}">
  <dimension ref="A1:M11"/>
  <sheetViews>
    <sheetView workbookViewId="0">
      <selection activeCell="A9" sqref="A9:M9"/>
    </sheetView>
  </sheetViews>
  <sheetFormatPr defaultRowHeight="15"/>
  <sheetData>
    <row r="1" spans="1:13" ht="21">
      <c r="A1" s="188" t="s">
        <v>132</v>
      </c>
      <c r="B1" s="188"/>
      <c r="C1" s="188"/>
      <c r="D1" s="188"/>
    </row>
    <row r="3" spans="1:13" ht="38.1" customHeight="1">
      <c r="A3" s="189" t="s">
        <v>133</v>
      </c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89"/>
    </row>
    <row r="4" spans="1:13" ht="41.1" customHeight="1">
      <c r="A4" s="189" t="s">
        <v>134</v>
      </c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  <c r="M4" s="189"/>
    </row>
    <row r="5" spans="1:13" ht="21.6" customHeight="1">
      <c r="A5" s="190" t="s">
        <v>135</v>
      </c>
      <c r="B5" s="190"/>
      <c r="C5" s="190"/>
      <c r="D5" s="190"/>
      <c r="E5" s="190"/>
      <c r="F5" s="190"/>
      <c r="G5" s="190"/>
      <c r="H5" s="190"/>
      <c r="I5" s="190"/>
      <c r="J5" s="190"/>
      <c r="K5" s="190"/>
      <c r="L5" s="190"/>
      <c r="M5" s="190"/>
    </row>
    <row r="6" spans="1:13" ht="13.5" customHeight="1">
      <c r="A6" s="187" t="s">
        <v>136</v>
      </c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187"/>
      <c r="M6" s="187"/>
    </row>
    <row r="7" spans="1:13">
      <c r="A7" s="187" t="s">
        <v>137</v>
      </c>
      <c r="B7" s="187"/>
      <c r="C7" s="187"/>
      <c r="D7" s="187"/>
      <c r="E7" s="187"/>
      <c r="F7" s="187"/>
      <c r="G7" s="187"/>
      <c r="H7" s="187"/>
      <c r="I7" s="187"/>
      <c r="J7" s="187"/>
      <c r="K7" s="187"/>
      <c r="L7" s="187"/>
      <c r="M7" s="187"/>
    </row>
    <row r="8" spans="1:13">
      <c r="A8" s="187" t="s">
        <v>138</v>
      </c>
      <c r="B8" s="187"/>
      <c r="C8" s="187"/>
      <c r="D8" s="187"/>
      <c r="E8" s="187"/>
      <c r="F8" s="187"/>
      <c r="G8" s="187"/>
      <c r="H8" s="187"/>
      <c r="I8" s="187"/>
      <c r="J8" s="187"/>
      <c r="K8" s="187"/>
      <c r="L8" s="187"/>
      <c r="M8" s="187"/>
    </row>
    <row r="9" spans="1:13">
      <c r="A9" s="187" t="s">
        <v>139</v>
      </c>
      <c r="B9" s="187"/>
      <c r="C9" s="187"/>
      <c r="D9" s="187"/>
      <c r="E9" s="187"/>
      <c r="F9" s="187"/>
      <c r="G9" s="187"/>
      <c r="H9" s="187"/>
      <c r="I9" s="187"/>
      <c r="J9" s="187"/>
      <c r="K9" s="187"/>
      <c r="L9" s="187"/>
      <c r="M9" s="187"/>
    </row>
    <row r="11" spans="1:13">
      <c r="A11" s="187" t="s">
        <v>140</v>
      </c>
      <c r="B11" s="187"/>
      <c r="C11" s="187"/>
      <c r="D11" s="187"/>
      <c r="E11" s="187"/>
      <c r="F11" s="187"/>
      <c r="G11" s="187"/>
      <c r="H11" s="187"/>
      <c r="I11" s="187"/>
      <c r="J11" s="187"/>
      <c r="K11" s="187"/>
      <c r="L11" s="187"/>
      <c r="M11" s="187"/>
    </row>
  </sheetData>
  <mergeCells count="9">
    <mergeCell ref="A8:M8"/>
    <mergeCell ref="A9:M9"/>
    <mergeCell ref="A11:M11"/>
    <mergeCell ref="A1:D1"/>
    <mergeCell ref="A3:M3"/>
    <mergeCell ref="A4:M4"/>
    <mergeCell ref="A5:M5"/>
    <mergeCell ref="A6:M6"/>
    <mergeCell ref="A7:M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2F005-5964-6D41-A23A-331BD8F0F979}">
  <dimension ref="A1:N65"/>
  <sheetViews>
    <sheetView zoomScale="60" zoomScaleNormal="60" workbookViewId="0">
      <selection activeCell="B1" sqref="B1:B2"/>
    </sheetView>
  </sheetViews>
  <sheetFormatPr defaultColWidth="8.5703125" defaultRowHeight="15.75"/>
  <cols>
    <col min="1" max="1" width="20.5703125" style="139" customWidth="1"/>
    <col min="2" max="2" width="37.140625" style="139" customWidth="1"/>
    <col min="3" max="3" width="6.85546875" style="139" customWidth="1"/>
    <col min="4" max="4" width="6.42578125" style="139" customWidth="1"/>
    <col min="5" max="5" width="32.140625" style="139" customWidth="1"/>
    <col min="6" max="7" width="5.42578125" style="139" customWidth="1"/>
    <col min="8" max="8" width="36.42578125" style="139" customWidth="1"/>
    <col min="9" max="9" width="6.5703125" style="139" customWidth="1"/>
    <col min="10" max="10" width="6.85546875" style="139" customWidth="1"/>
    <col min="11" max="11" width="40.140625" style="139" customWidth="1"/>
    <col min="12" max="12" width="6" style="139" customWidth="1"/>
    <col min="13" max="13" width="5.5703125" style="139" customWidth="1"/>
    <col min="14" max="14" width="29.5703125" style="139" customWidth="1"/>
    <col min="15" max="16384" width="8.5703125" style="139"/>
  </cols>
  <sheetData>
    <row r="1" spans="1:14">
      <c r="A1" s="182" t="s">
        <v>40</v>
      </c>
      <c r="B1" s="140" t="s">
        <v>79</v>
      </c>
    </row>
    <row r="2" spans="1:14">
      <c r="A2" s="182" t="s">
        <v>39</v>
      </c>
      <c r="B2" s="140">
        <v>2566</v>
      </c>
    </row>
    <row r="4" spans="1:14" ht="29.1" customHeight="1">
      <c r="C4" s="207" t="s">
        <v>38</v>
      </c>
      <c r="D4" s="207"/>
      <c r="E4" s="207"/>
      <c r="F4" s="199" t="s">
        <v>37</v>
      </c>
      <c r="G4" s="199"/>
      <c r="H4" s="199"/>
      <c r="I4" s="200" t="s">
        <v>36</v>
      </c>
      <c r="J4" s="201"/>
      <c r="K4" s="202"/>
      <c r="L4" s="203" t="s">
        <v>35</v>
      </c>
      <c r="M4" s="203"/>
      <c r="N4" s="203"/>
    </row>
    <row r="5" spans="1:14">
      <c r="A5" s="141" t="s">
        <v>34</v>
      </c>
      <c r="B5" s="141" t="s">
        <v>33</v>
      </c>
      <c r="C5" s="142" t="s">
        <v>31</v>
      </c>
      <c r="D5" s="143" t="s">
        <v>30</v>
      </c>
      <c r="E5" s="144" t="s">
        <v>29</v>
      </c>
      <c r="F5" s="142" t="s">
        <v>31</v>
      </c>
      <c r="G5" s="143" t="s">
        <v>30</v>
      </c>
      <c r="H5" s="144" t="s">
        <v>29</v>
      </c>
      <c r="I5" s="142" t="s">
        <v>31</v>
      </c>
      <c r="J5" s="143" t="s">
        <v>30</v>
      </c>
      <c r="K5" s="144" t="s">
        <v>32</v>
      </c>
      <c r="L5" s="142" t="s">
        <v>31</v>
      </c>
      <c r="M5" s="143" t="s">
        <v>30</v>
      </c>
      <c r="N5" s="144" t="s">
        <v>29</v>
      </c>
    </row>
    <row r="6" spans="1:14" s="149" customFormat="1" ht="137.1" hidden="1" customHeight="1">
      <c r="A6" s="204" t="s">
        <v>28</v>
      </c>
      <c r="B6" s="145" t="s">
        <v>27</v>
      </c>
      <c r="C6" s="146"/>
      <c r="D6" s="147"/>
      <c r="E6" s="146"/>
      <c r="F6" s="148"/>
      <c r="G6" s="146"/>
      <c r="H6" s="146" t="s">
        <v>62</v>
      </c>
      <c r="I6" s="148"/>
      <c r="J6" s="146"/>
      <c r="K6" s="146" t="s">
        <v>41</v>
      </c>
      <c r="L6" s="148"/>
      <c r="M6" s="146"/>
      <c r="N6" s="146" t="s">
        <v>65</v>
      </c>
    </row>
    <row r="7" spans="1:14" s="149" customFormat="1" ht="191.1" hidden="1" customHeight="1">
      <c r="A7" s="205"/>
      <c r="B7" s="145" t="s">
        <v>26</v>
      </c>
      <c r="C7" s="146"/>
      <c r="D7" s="147"/>
      <c r="E7" s="146"/>
      <c r="F7" s="148"/>
      <c r="G7" s="146"/>
      <c r="H7" s="146" t="s">
        <v>63</v>
      </c>
      <c r="I7" s="148"/>
      <c r="J7" s="146"/>
      <c r="K7" s="146" t="s">
        <v>42</v>
      </c>
      <c r="L7" s="148"/>
      <c r="M7" s="146"/>
      <c r="N7" s="146" t="s">
        <v>66</v>
      </c>
    </row>
    <row r="8" spans="1:14" s="149" customFormat="1" ht="155.1" hidden="1" customHeight="1">
      <c r="A8" s="205"/>
      <c r="B8" s="145" t="s">
        <v>25</v>
      </c>
      <c r="C8" s="146"/>
      <c r="D8" s="147"/>
      <c r="E8" s="146"/>
      <c r="F8" s="148"/>
      <c r="G8" s="146"/>
      <c r="H8" s="146" t="s">
        <v>64</v>
      </c>
      <c r="I8" s="148"/>
      <c r="J8" s="146"/>
      <c r="K8" s="146" t="s">
        <v>43</v>
      </c>
      <c r="L8" s="148"/>
      <c r="M8" s="146"/>
      <c r="N8" s="146" t="s">
        <v>67</v>
      </c>
    </row>
    <row r="9" spans="1:14" s="149" customFormat="1" ht="81.95" hidden="1" customHeight="1">
      <c r="A9" s="205"/>
      <c r="B9" s="145" t="s">
        <v>24</v>
      </c>
      <c r="C9" s="146"/>
      <c r="D9" s="147"/>
      <c r="E9" s="146"/>
      <c r="F9" s="146"/>
      <c r="G9" s="147"/>
      <c r="H9" s="146"/>
      <c r="I9" s="148"/>
      <c r="J9" s="146"/>
      <c r="K9" s="146" t="s">
        <v>44</v>
      </c>
      <c r="L9" s="148"/>
      <c r="M9" s="146"/>
      <c r="N9" s="146" t="s">
        <v>68</v>
      </c>
    </row>
    <row r="10" spans="1:14" s="149" customFormat="1" ht="162.94999999999999" hidden="1" customHeight="1">
      <c r="A10" s="205"/>
      <c r="B10" s="145" t="s">
        <v>23</v>
      </c>
      <c r="C10" s="148"/>
      <c r="D10" s="146"/>
      <c r="E10" s="146" t="s">
        <v>45</v>
      </c>
      <c r="F10" s="148"/>
      <c r="G10" s="146"/>
      <c r="H10" s="146" t="s">
        <v>45</v>
      </c>
      <c r="I10" s="148"/>
      <c r="J10" s="146"/>
      <c r="K10" s="146" t="s">
        <v>45</v>
      </c>
      <c r="L10" s="148"/>
      <c r="M10" s="146"/>
      <c r="N10" s="146" t="s">
        <v>69</v>
      </c>
    </row>
    <row r="11" spans="1:14" s="149" customFormat="1" ht="47.25" hidden="1">
      <c r="A11" s="205"/>
      <c r="B11" s="145" t="s">
        <v>22</v>
      </c>
      <c r="C11" s="146"/>
      <c r="D11" s="147"/>
      <c r="E11" s="146"/>
      <c r="F11" s="146"/>
      <c r="G11" s="147"/>
      <c r="H11" s="146"/>
      <c r="I11" s="148"/>
      <c r="J11" s="146"/>
      <c r="K11" s="146" t="s">
        <v>46</v>
      </c>
      <c r="L11" s="148"/>
      <c r="M11" s="146"/>
      <c r="N11" s="146" t="s">
        <v>70</v>
      </c>
    </row>
    <row r="12" spans="1:14" s="149" customFormat="1" ht="126" hidden="1">
      <c r="A12" s="206"/>
      <c r="B12" s="145" t="s">
        <v>21</v>
      </c>
      <c r="C12" s="148"/>
      <c r="D12" s="146"/>
      <c r="E12" s="146" t="s">
        <v>47</v>
      </c>
      <c r="F12" s="148"/>
      <c r="G12" s="146"/>
      <c r="H12" s="146" t="s">
        <v>47</v>
      </c>
      <c r="I12" s="148"/>
      <c r="K12" s="146" t="s">
        <v>47</v>
      </c>
      <c r="L12" s="148"/>
      <c r="M12" s="146"/>
      <c r="N12" s="146" t="s">
        <v>71</v>
      </c>
    </row>
    <row r="13" spans="1:14" s="149" customFormat="1" ht="12" customHeight="1">
      <c r="A13" s="150"/>
      <c r="B13" s="150"/>
      <c r="C13" s="150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0"/>
    </row>
    <row r="14" spans="1:14" s="149" customFormat="1" ht="110.25" hidden="1">
      <c r="A14" s="205" t="s">
        <v>20</v>
      </c>
      <c r="B14" s="145" t="s">
        <v>19</v>
      </c>
      <c r="C14" s="148"/>
      <c r="D14" s="146"/>
      <c r="E14" s="146" t="s">
        <v>48</v>
      </c>
      <c r="F14" s="146"/>
      <c r="G14" s="146"/>
      <c r="H14" s="146" t="s">
        <v>49</v>
      </c>
      <c r="I14" s="148"/>
      <c r="J14" s="146"/>
      <c r="K14" s="146" t="s">
        <v>50</v>
      </c>
      <c r="L14" s="148"/>
      <c r="M14" s="146"/>
      <c r="N14" s="146" t="s">
        <v>72</v>
      </c>
    </row>
    <row r="15" spans="1:14" s="149" customFormat="1" ht="47.25" hidden="1">
      <c r="A15" s="205"/>
      <c r="B15" s="145" t="s">
        <v>18</v>
      </c>
      <c r="C15" s="146"/>
      <c r="D15" s="147"/>
      <c r="E15" s="146"/>
      <c r="F15" s="146"/>
      <c r="G15" s="147"/>
      <c r="H15" s="146"/>
      <c r="I15" s="148"/>
      <c r="J15" s="146"/>
      <c r="K15" s="146" t="s">
        <v>51</v>
      </c>
      <c r="L15" s="148"/>
      <c r="M15" s="146"/>
      <c r="N15" s="146" t="s">
        <v>73</v>
      </c>
    </row>
    <row r="16" spans="1:14" s="149" customFormat="1" ht="47.25" hidden="1">
      <c r="A16" s="205"/>
      <c r="B16" s="145" t="s">
        <v>17</v>
      </c>
      <c r="C16" s="148"/>
      <c r="D16" s="146"/>
      <c r="E16" s="146" t="s">
        <v>52</v>
      </c>
      <c r="F16" s="148"/>
      <c r="G16" s="146"/>
      <c r="H16" s="146" t="s">
        <v>53</v>
      </c>
      <c r="I16" s="148"/>
      <c r="J16" s="146"/>
      <c r="K16" s="146" t="s">
        <v>54</v>
      </c>
      <c r="L16" s="148"/>
      <c r="M16" s="146"/>
      <c r="N16" s="146" t="s">
        <v>74</v>
      </c>
    </row>
    <row r="17" spans="1:14" s="149" customFormat="1" ht="63" hidden="1">
      <c r="A17" s="205"/>
      <c r="B17" s="145" t="s">
        <v>16</v>
      </c>
      <c r="C17" s="146"/>
      <c r="D17" s="147"/>
      <c r="E17" s="146" t="s">
        <v>55</v>
      </c>
      <c r="F17" s="148"/>
      <c r="G17" s="146"/>
      <c r="H17" s="146" t="s">
        <v>56</v>
      </c>
      <c r="I17" s="148"/>
      <c r="J17" s="146"/>
      <c r="K17" s="146" t="s">
        <v>57</v>
      </c>
      <c r="L17" s="148"/>
      <c r="M17" s="146"/>
      <c r="N17" s="146" t="s">
        <v>75</v>
      </c>
    </row>
    <row r="18" spans="1:14" s="149" customFormat="1" ht="78.75" hidden="1">
      <c r="A18" s="205"/>
      <c r="B18" s="145" t="s">
        <v>15</v>
      </c>
      <c r="C18" s="146"/>
      <c r="D18" s="147"/>
      <c r="E18" s="146"/>
      <c r="F18" s="148"/>
      <c r="G18" s="146"/>
      <c r="H18" s="146" t="s">
        <v>58</v>
      </c>
      <c r="I18" s="148"/>
      <c r="J18" s="146"/>
      <c r="K18" s="146" t="s">
        <v>59</v>
      </c>
      <c r="L18" s="148"/>
      <c r="M18" s="146"/>
      <c r="N18" s="146" t="s">
        <v>76</v>
      </c>
    </row>
    <row r="19" spans="1:14" s="149" customFormat="1" ht="110.25" hidden="1">
      <c r="A19" s="205"/>
      <c r="B19" s="151" t="s">
        <v>14</v>
      </c>
      <c r="C19" s="152"/>
      <c r="D19" s="153"/>
      <c r="E19" s="152"/>
      <c r="F19" s="154"/>
      <c r="G19" s="152"/>
      <c r="H19" s="152" t="s">
        <v>60</v>
      </c>
      <c r="I19" s="154"/>
      <c r="J19" s="152"/>
      <c r="K19" s="152" t="s">
        <v>61</v>
      </c>
      <c r="L19" s="154"/>
      <c r="M19" s="152"/>
      <c r="N19" s="152" t="s">
        <v>77</v>
      </c>
    </row>
    <row r="20" spans="1:14" s="149" customFormat="1" ht="172.5" customHeight="1">
      <c r="A20" s="194" t="s">
        <v>167</v>
      </c>
      <c r="B20" s="161" t="s">
        <v>27</v>
      </c>
      <c r="C20" s="161"/>
      <c r="D20" s="163"/>
      <c r="E20" s="161"/>
      <c r="F20" s="164"/>
      <c r="G20" s="161"/>
      <c r="H20" s="161" t="s">
        <v>78</v>
      </c>
      <c r="I20" s="164"/>
      <c r="J20" s="161"/>
      <c r="K20" s="161" t="s">
        <v>41</v>
      </c>
      <c r="L20" s="164"/>
      <c r="M20" s="161"/>
      <c r="N20" s="161" t="s">
        <v>65</v>
      </c>
    </row>
    <row r="21" spans="1:14" s="149" customFormat="1" ht="146.25" customHeight="1">
      <c r="A21" s="195"/>
      <c r="B21" s="161" t="s">
        <v>25</v>
      </c>
      <c r="C21" s="161"/>
      <c r="D21" s="163"/>
      <c r="E21" s="161"/>
      <c r="F21" s="164"/>
      <c r="G21" s="161"/>
      <c r="H21" s="161" t="s">
        <v>64</v>
      </c>
      <c r="I21" s="164"/>
      <c r="J21" s="161"/>
      <c r="K21" s="161" t="s">
        <v>461</v>
      </c>
      <c r="L21" s="164"/>
      <c r="M21" s="161"/>
      <c r="N21" s="161" t="s">
        <v>462</v>
      </c>
    </row>
    <row r="22" spans="1:14" s="149" customFormat="1" ht="80.25" customHeight="1">
      <c r="A22" s="195"/>
      <c r="B22" s="161" t="s">
        <v>24</v>
      </c>
      <c r="C22" s="161"/>
      <c r="D22" s="163"/>
      <c r="E22" s="161"/>
      <c r="F22" s="161"/>
      <c r="G22" s="163"/>
      <c r="H22" s="161"/>
      <c r="I22" s="164"/>
      <c r="J22" s="161"/>
      <c r="K22" s="161" t="s">
        <v>44</v>
      </c>
      <c r="L22" s="164"/>
      <c r="M22" s="161"/>
      <c r="N22" s="161" t="s">
        <v>68</v>
      </c>
    </row>
    <row r="23" spans="1:14" s="149" customFormat="1" ht="336.75" customHeight="1">
      <c r="A23" s="195"/>
      <c r="B23" s="155" t="s">
        <v>463</v>
      </c>
      <c r="C23" s="165"/>
      <c r="D23" s="155"/>
      <c r="E23" s="155" t="s">
        <v>47</v>
      </c>
      <c r="F23" s="165"/>
      <c r="G23" s="155"/>
      <c r="H23" s="155" t="s">
        <v>464</v>
      </c>
      <c r="I23" s="165"/>
      <c r="J23" s="155"/>
      <c r="K23" s="155" t="s">
        <v>465</v>
      </c>
      <c r="L23" s="165"/>
      <c r="M23" s="155"/>
      <c r="N23" s="155" t="s">
        <v>71</v>
      </c>
    </row>
    <row r="24" spans="1:14" s="149" customFormat="1" ht="58.5" customHeight="1">
      <c r="A24" s="195"/>
      <c r="B24" s="161" t="s">
        <v>22</v>
      </c>
      <c r="C24" s="161"/>
      <c r="D24" s="163"/>
      <c r="E24" s="161"/>
      <c r="F24" s="161"/>
      <c r="G24" s="163"/>
      <c r="H24" s="161"/>
      <c r="I24" s="164"/>
      <c r="J24" s="161"/>
      <c r="K24" s="161" t="s">
        <v>46</v>
      </c>
      <c r="L24" s="164"/>
      <c r="M24" s="161"/>
      <c r="N24" s="161" t="s">
        <v>70</v>
      </c>
    </row>
    <row r="25" spans="1:14" s="149" customFormat="1" ht="384.75" customHeight="1">
      <c r="A25" s="196"/>
      <c r="B25" s="161" t="s">
        <v>466</v>
      </c>
      <c r="C25" s="164"/>
      <c r="D25" s="161"/>
      <c r="E25" s="161" t="s">
        <v>468</v>
      </c>
      <c r="F25" s="164"/>
      <c r="G25" s="161"/>
      <c r="H25" s="161" t="s">
        <v>469</v>
      </c>
      <c r="I25" s="164"/>
      <c r="J25" s="166"/>
      <c r="K25" s="161" t="s">
        <v>467</v>
      </c>
      <c r="L25" s="164"/>
      <c r="M25" s="161"/>
      <c r="N25" s="161" t="s">
        <v>470</v>
      </c>
    </row>
    <row r="26" spans="1:14" s="149" customFormat="1">
      <c r="A26" s="156"/>
      <c r="B26" s="167"/>
      <c r="C26" s="167"/>
      <c r="D26" s="167"/>
      <c r="E26" s="167"/>
      <c r="F26" s="167"/>
      <c r="G26" s="167"/>
      <c r="H26" s="167"/>
      <c r="I26" s="167"/>
      <c r="J26" s="168"/>
      <c r="K26" s="167"/>
      <c r="L26" s="167"/>
      <c r="M26" s="167"/>
      <c r="N26" s="167"/>
    </row>
    <row r="27" spans="1:14" s="149" customFormat="1" ht="109.5" customHeight="1">
      <c r="A27" s="198" t="s">
        <v>20</v>
      </c>
      <c r="B27" s="161" t="s">
        <v>471</v>
      </c>
      <c r="C27" s="164"/>
      <c r="D27" s="161"/>
      <c r="E27" s="161" t="s">
        <v>472</v>
      </c>
      <c r="F27" s="164"/>
      <c r="G27" s="161"/>
      <c r="H27" s="161" t="s">
        <v>473</v>
      </c>
      <c r="I27" s="164"/>
      <c r="J27" s="161"/>
      <c r="K27" s="161" t="s">
        <v>474</v>
      </c>
      <c r="L27" s="164"/>
      <c r="M27" s="161"/>
      <c r="N27" s="161" t="s">
        <v>475</v>
      </c>
    </row>
    <row r="28" spans="1:14" s="149" customFormat="1" ht="222.75" customHeight="1">
      <c r="A28" s="198"/>
      <c r="B28" s="161" t="s">
        <v>479</v>
      </c>
      <c r="C28" s="164"/>
      <c r="D28" s="161"/>
      <c r="E28" s="169" t="s">
        <v>476</v>
      </c>
      <c r="F28" s="164"/>
      <c r="G28" s="161"/>
      <c r="H28" s="169" t="s">
        <v>477</v>
      </c>
      <c r="I28" s="164"/>
      <c r="J28" s="161"/>
      <c r="K28" s="161" t="s">
        <v>478</v>
      </c>
      <c r="L28" s="164"/>
      <c r="M28" s="161"/>
      <c r="N28" s="161" t="s">
        <v>480</v>
      </c>
    </row>
    <row r="29" spans="1:14" s="149" customFormat="1" ht="270.75" customHeight="1">
      <c r="A29" s="198"/>
      <c r="B29" s="169" t="s">
        <v>481</v>
      </c>
      <c r="C29" s="164"/>
      <c r="D29" s="161"/>
      <c r="E29" s="161" t="s">
        <v>483</v>
      </c>
      <c r="F29" s="164"/>
      <c r="G29" s="161"/>
      <c r="H29" s="161" t="s">
        <v>482</v>
      </c>
      <c r="I29" s="164"/>
      <c r="J29" s="161"/>
      <c r="K29" s="161" t="s">
        <v>484</v>
      </c>
      <c r="L29" s="164"/>
      <c r="M29" s="161"/>
      <c r="N29" s="161" t="s">
        <v>485</v>
      </c>
    </row>
    <row r="30" spans="1:14" s="149" customFormat="1" ht="343.5" customHeight="1">
      <c r="A30" s="198"/>
      <c r="B30" s="155" t="s">
        <v>486</v>
      </c>
      <c r="C30" s="165"/>
      <c r="D30" s="155"/>
      <c r="E30" s="155" t="s">
        <v>487</v>
      </c>
      <c r="F30" s="165"/>
      <c r="G30" s="155"/>
      <c r="H30" s="155" t="s">
        <v>489</v>
      </c>
      <c r="I30" s="165"/>
      <c r="J30" s="155"/>
      <c r="K30" s="155" t="s">
        <v>488</v>
      </c>
      <c r="L30" s="165"/>
      <c r="M30" s="155"/>
      <c r="N30" s="155" t="s">
        <v>490</v>
      </c>
    </row>
    <row r="31" spans="1:14" s="149" customFormat="1" ht="74.25" customHeight="1">
      <c r="A31" s="198"/>
      <c r="B31" s="161" t="s">
        <v>17</v>
      </c>
      <c r="C31" s="164"/>
      <c r="D31" s="161"/>
      <c r="E31" s="161" t="s">
        <v>52</v>
      </c>
      <c r="F31" s="164"/>
      <c r="G31" s="161"/>
      <c r="H31" s="161" t="s">
        <v>491</v>
      </c>
      <c r="I31" s="164"/>
      <c r="J31" s="161"/>
      <c r="K31" s="161" t="s">
        <v>54</v>
      </c>
      <c r="L31" s="164"/>
      <c r="M31" s="161"/>
      <c r="N31" s="161" t="s">
        <v>74</v>
      </c>
    </row>
    <row r="32" spans="1:14" s="149" customFormat="1" ht="84" customHeight="1">
      <c r="A32" s="198"/>
      <c r="B32" s="172" t="s">
        <v>449</v>
      </c>
      <c r="C32" s="170"/>
      <c r="D32" s="171"/>
      <c r="E32" s="172" t="s">
        <v>55</v>
      </c>
      <c r="F32" s="170"/>
      <c r="G32" s="172"/>
      <c r="H32" s="172" t="s">
        <v>56</v>
      </c>
      <c r="I32" s="170"/>
      <c r="J32" s="172"/>
      <c r="K32" s="172" t="s">
        <v>57</v>
      </c>
      <c r="L32" s="170"/>
      <c r="M32" s="172"/>
      <c r="N32" s="172" t="s">
        <v>75</v>
      </c>
    </row>
    <row r="33" spans="1:14" s="149" customFormat="1" ht="102.75" customHeight="1">
      <c r="A33" s="198"/>
      <c r="B33" s="161" t="s">
        <v>15</v>
      </c>
      <c r="C33" s="161"/>
      <c r="D33" s="173"/>
      <c r="E33" s="161"/>
      <c r="F33" s="164"/>
      <c r="G33" s="161"/>
      <c r="H33" s="161" t="s">
        <v>58</v>
      </c>
      <c r="I33" s="164"/>
      <c r="J33" s="161"/>
      <c r="K33" s="161" t="s">
        <v>59</v>
      </c>
      <c r="L33" s="164"/>
      <c r="M33" s="161"/>
      <c r="N33" s="161" t="s">
        <v>492</v>
      </c>
    </row>
    <row r="34" spans="1:14" s="149" customFormat="1" ht="135.75" customHeight="1">
      <c r="A34" s="198"/>
      <c r="B34" s="161" t="s">
        <v>14</v>
      </c>
      <c r="C34" s="161"/>
      <c r="D34" s="163"/>
      <c r="E34" s="161"/>
      <c r="F34" s="164"/>
      <c r="G34" s="161"/>
      <c r="H34" s="161" t="s">
        <v>60</v>
      </c>
      <c r="I34" s="164"/>
      <c r="J34" s="161"/>
      <c r="K34" s="161" t="s">
        <v>61</v>
      </c>
      <c r="L34" s="164"/>
      <c r="M34" s="161"/>
      <c r="N34" s="161" t="s">
        <v>77</v>
      </c>
    </row>
    <row r="35" spans="1:14" s="149" customFormat="1" ht="25.5" customHeight="1">
      <c r="A35" s="157"/>
      <c r="B35" s="174"/>
      <c r="C35" s="174"/>
      <c r="D35" s="174"/>
      <c r="E35" s="174"/>
      <c r="F35" s="174"/>
      <c r="G35" s="174"/>
      <c r="H35" s="174"/>
      <c r="I35" s="174"/>
      <c r="J35" s="174"/>
      <c r="K35" s="174"/>
      <c r="L35" s="174"/>
      <c r="M35" s="174"/>
      <c r="N35" s="174"/>
    </row>
    <row r="36" spans="1:14" s="149" customFormat="1" ht="241.5" customHeight="1">
      <c r="A36" s="208" t="s">
        <v>114</v>
      </c>
      <c r="B36" s="169" t="s">
        <v>115</v>
      </c>
      <c r="C36" s="166"/>
      <c r="D36" s="175"/>
      <c r="E36" s="166"/>
      <c r="F36" s="176"/>
      <c r="G36" s="166"/>
      <c r="H36" s="166" t="s">
        <v>493</v>
      </c>
      <c r="I36" s="176"/>
      <c r="J36" s="166"/>
      <c r="K36" s="166" t="s">
        <v>494</v>
      </c>
      <c r="L36" s="176"/>
      <c r="M36" s="166"/>
      <c r="N36" s="166" t="s">
        <v>495</v>
      </c>
    </row>
    <row r="37" spans="1:14" s="149" customFormat="1" ht="258" customHeight="1">
      <c r="A37" s="209"/>
      <c r="B37" s="145" t="s">
        <v>116</v>
      </c>
      <c r="C37" s="166"/>
      <c r="D37" s="175"/>
      <c r="E37" s="166"/>
      <c r="F37" s="176"/>
      <c r="G37" s="166"/>
      <c r="H37" s="166" t="s">
        <v>496</v>
      </c>
      <c r="I37" s="176"/>
      <c r="J37" s="166"/>
      <c r="K37" s="166" t="s">
        <v>497</v>
      </c>
      <c r="L37" s="176"/>
      <c r="M37" s="166"/>
      <c r="N37" s="166" t="s">
        <v>498</v>
      </c>
    </row>
    <row r="38" spans="1:14" s="149" customFormat="1" ht="227.25" customHeight="1">
      <c r="A38" s="209"/>
      <c r="B38" s="145" t="s">
        <v>117</v>
      </c>
      <c r="C38" s="166"/>
      <c r="D38" s="175"/>
      <c r="E38" s="166"/>
      <c r="F38" s="176"/>
      <c r="G38" s="166"/>
      <c r="H38" s="166" t="s">
        <v>499</v>
      </c>
      <c r="I38" s="176"/>
      <c r="J38" s="166"/>
      <c r="K38" s="166" t="s">
        <v>118</v>
      </c>
      <c r="L38" s="176"/>
      <c r="M38" s="166"/>
      <c r="N38" s="166" t="s">
        <v>119</v>
      </c>
    </row>
    <row r="39" spans="1:14" s="149" customFormat="1" ht="84" customHeight="1">
      <c r="A39" s="209"/>
      <c r="B39" s="145" t="s">
        <v>120</v>
      </c>
      <c r="C39" s="166"/>
      <c r="D39" s="175"/>
      <c r="E39" s="166"/>
      <c r="F39" s="166"/>
      <c r="G39" s="175"/>
      <c r="H39" s="166"/>
      <c r="I39" s="176"/>
      <c r="J39" s="166"/>
      <c r="K39" s="166" t="s">
        <v>121</v>
      </c>
      <c r="L39" s="176"/>
      <c r="M39" s="166"/>
      <c r="N39" s="166" t="s">
        <v>500</v>
      </c>
    </row>
    <row r="40" spans="1:14" s="149" customFormat="1" ht="166.5" customHeight="1">
      <c r="A40" s="210"/>
      <c r="B40" s="145" t="s">
        <v>501</v>
      </c>
      <c r="C40" s="166"/>
      <c r="D40" s="175"/>
      <c r="E40" s="166"/>
      <c r="F40" s="166"/>
      <c r="G40" s="175"/>
      <c r="H40" s="166"/>
      <c r="I40" s="176"/>
      <c r="J40" s="166"/>
      <c r="K40" s="166" t="s">
        <v>502</v>
      </c>
      <c r="L40" s="176"/>
      <c r="M40" s="166"/>
      <c r="N40" s="166" t="s">
        <v>122</v>
      </c>
    </row>
    <row r="41" spans="1:14" s="149" customFormat="1" ht="23.45" customHeight="1">
      <c r="A41" s="157"/>
      <c r="B41" s="158"/>
      <c r="C41" s="177"/>
      <c r="D41" s="177"/>
      <c r="E41" s="177"/>
      <c r="F41" s="177"/>
      <c r="G41" s="177"/>
      <c r="H41" s="177"/>
      <c r="I41" s="177"/>
      <c r="J41" s="177"/>
      <c r="K41" s="177"/>
      <c r="L41" s="177"/>
      <c r="M41" s="177"/>
      <c r="N41" s="177"/>
    </row>
    <row r="42" spans="1:14" s="149" customFormat="1" ht="198" customHeight="1">
      <c r="A42" s="192" t="s">
        <v>13</v>
      </c>
      <c r="B42" s="166" t="s">
        <v>12</v>
      </c>
      <c r="C42" s="176"/>
      <c r="D42" s="166"/>
      <c r="E42" s="166" t="s">
        <v>503</v>
      </c>
      <c r="F42" s="176"/>
      <c r="G42" s="166"/>
      <c r="H42" s="166" t="s">
        <v>504</v>
      </c>
      <c r="I42" s="176"/>
      <c r="J42" s="166"/>
      <c r="K42" s="166" t="s">
        <v>80</v>
      </c>
      <c r="L42" s="176"/>
      <c r="M42" s="166"/>
      <c r="N42" s="166" t="s">
        <v>110</v>
      </c>
    </row>
    <row r="43" spans="1:14" s="149" customFormat="1" ht="192" customHeight="1">
      <c r="A43" s="192"/>
      <c r="B43" s="159" t="s">
        <v>11</v>
      </c>
      <c r="C43" s="178"/>
      <c r="D43" s="179"/>
      <c r="E43" s="179" t="s">
        <v>507</v>
      </c>
      <c r="F43" s="178"/>
      <c r="G43" s="179"/>
      <c r="H43" s="179" t="s">
        <v>505</v>
      </c>
      <c r="I43" s="178"/>
      <c r="J43" s="179"/>
      <c r="K43" s="179" t="s">
        <v>81</v>
      </c>
      <c r="L43" s="178"/>
      <c r="M43" s="179"/>
      <c r="N43" s="179" t="s">
        <v>506</v>
      </c>
    </row>
    <row r="44" spans="1:14" s="149" customFormat="1" ht="340.5" customHeight="1">
      <c r="A44" s="192"/>
      <c r="B44" s="151" t="s">
        <v>510</v>
      </c>
      <c r="C44" s="180"/>
      <c r="D44" s="181"/>
      <c r="E44" s="181" t="s">
        <v>508</v>
      </c>
      <c r="F44" s="180"/>
      <c r="G44" s="181"/>
      <c r="H44" s="181" t="s">
        <v>511</v>
      </c>
      <c r="I44" s="180"/>
      <c r="J44" s="181"/>
      <c r="K44" s="181" t="s">
        <v>509</v>
      </c>
      <c r="L44" s="180"/>
      <c r="M44" s="181"/>
      <c r="N44" s="181" t="s">
        <v>512</v>
      </c>
    </row>
    <row r="45" spans="1:14" s="149" customFormat="1" ht="195.75" customHeight="1">
      <c r="A45" s="192"/>
      <c r="B45" s="145" t="s">
        <v>513</v>
      </c>
      <c r="C45" s="176"/>
      <c r="D45" s="166"/>
      <c r="E45" s="166" t="s">
        <v>514</v>
      </c>
      <c r="F45" s="176"/>
      <c r="G45" s="166"/>
      <c r="H45" s="166" t="s">
        <v>515</v>
      </c>
      <c r="I45" s="176"/>
      <c r="J45" s="166"/>
      <c r="K45" s="166" t="s">
        <v>516</v>
      </c>
      <c r="L45" s="176"/>
      <c r="M45" s="166"/>
      <c r="N45" s="166" t="s">
        <v>517</v>
      </c>
    </row>
    <row r="46" spans="1:14" s="149" customFormat="1" ht="207" customHeight="1">
      <c r="A46" s="192"/>
      <c r="B46" s="160" t="s">
        <v>518</v>
      </c>
      <c r="C46" s="176"/>
      <c r="D46" s="166"/>
      <c r="E46" s="166" t="s">
        <v>519</v>
      </c>
      <c r="F46" s="176"/>
      <c r="G46" s="166"/>
      <c r="H46" s="166" t="s">
        <v>520</v>
      </c>
      <c r="I46" s="176"/>
      <c r="J46" s="166"/>
      <c r="K46" s="166" t="s">
        <v>522</v>
      </c>
      <c r="L46" s="176"/>
      <c r="M46" s="166"/>
      <c r="N46" s="166" t="s">
        <v>521</v>
      </c>
    </row>
    <row r="47" spans="1:14" s="149" customFormat="1" ht="81.75" customHeight="1">
      <c r="A47" s="192"/>
      <c r="B47" s="145" t="s">
        <v>523</v>
      </c>
      <c r="C47" s="176"/>
      <c r="D47" s="166"/>
      <c r="E47" s="166" t="s">
        <v>82</v>
      </c>
      <c r="F47" s="176"/>
      <c r="G47" s="166"/>
      <c r="H47" s="166" t="s">
        <v>85</v>
      </c>
      <c r="I47" s="176"/>
      <c r="J47" s="166"/>
      <c r="K47" s="166" t="s">
        <v>83</v>
      </c>
      <c r="L47" s="176"/>
      <c r="M47" s="166"/>
      <c r="N47" s="166" t="s">
        <v>84</v>
      </c>
    </row>
    <row r="48" spans="1:14" s="149" customFormat="1" ht="198" customHeight="1">
      <c r="A48" s="192"/>
      <c r="B48" s="145" t="s">
        <v>10</v>
      </c>
      <c r="C48" s="176"/>
      <c r="D48" s="166"/>
      <c r="E48" s="166" t="s">
        <v>524</v>
      </c>
      <c r="F48" s="176"/>
      <c r="G48" s="166"/>
      <c r="H48" s="166" t="s">
        <v>86</v>
      </c>
      <c r="I48" s="176"/>
      <c r="J48" s="166"/>
      <c r="K48" s="166" t="s">
        <v>87</v>
      </c>
      <c r="L48" s="176"/>
      <c r="M48" s="166"/>
      <c r="N48" s="166" t="s">
        <v>111</v>
      </c>
    </row>
    <row r="49" spans="1:14" s="149" customFormat="1" ht="301.5" customHeight="1">
      <c r="A49" s="192"/>
      <c r="B49" s="145" t="s">
        <v>9</v>
      </c>
      <c r="C49" s="176"/>
      <c r="D49" s="166"/>
      <c r="E49" s="166" t="s">
        <v>525</v>
      </c>
      <c r="F49" s="176"/>
      <c r="G49" s="166"/>
      <c r="H49" s="166" t="s">
        <v>526</v>
      </c>
      <c r="I49" s="176"/>
      <c r="J49" s="166"/>
      <c r="K49" s="166" t="s">
        <v>527</v>
      </c>
      <c r="L49" s="176"/>
      <c r="M49" s="166"/>
      <c r="N49" s="166" t="s">
        <v>528</v>
      </c>
    </row>
    <row r="50" spans="1:14" s="149" customFormat="1" ht="247.5" customHeight="1">
      <c r="A50" s="192"/>
      <c r="B50" s="145" t="s">
        <v>559</v>
      </c>
      <c r="C50" s="176"/>
      <c r="D50" s="166"/>
      <c r="E50" s="166" t="s">
        <v>560</v>
      </c>
      <c r="F50" s="176"/>
      <c r="G50" s="166"/>
      <c r="H50" s="166" t="s">
        <v>562</v>
      </c>
      <c r="I50" s="176"/>
      <c r="J50" s="166"/>
      <c r="K50" s="166" t="s">
        <v>561</v>
      </c>
      <c r="L50" s="176"/>
      <c r="M50" s="166"/>
      <c r="N50" s="166" t="s">
        <v>563</v>
      </c>
    </row>
    <row r="51" spans="1:14" s="149" customFormat="1" ht="183.75" customHeight="1">
      <c r="A51" s="193"/>
      <c r="B51" s="145" t="s">
        <v>8</v>
      </c>
      <c r="C51" s="176"/>
      <c r="D51" s="166"/>
      <c r="E51" s="166" t="s">
        <v>88</v>
      </c>
      <c r="F51" s="166"/>
      <c r="G51" s="175"/>
      <c r="H51" s="166"/>
      <c r="I51" s="166"/>
      <c r="J51" s="175"/>
      <c r="K51" s="166"/>
      <c r="L51" s="166"/>
      <c r="M51" s="175"/>
      <c r="N51" s="166"/>
    </row>
    <row r="52" spans="1:14" s="149" customFormat="1" ht="23.45" customHeight="1">
      <c r="A52" s="157"/>
      <c r="B52" s="158"/>
      <c r="C52" s="177"/>
      <c r="D52" s="177"/>
      <c r="E52" s="177"/>
      <c r="F52" s="177"/>
      <c r="G52" s="177"/>
      <c r="H52" s="177"/>
      <c r="I52" s="177"/>
      <c r="J52" s="177"/>
      <c r="K52" s="177"/>
      <c r="L52" s="177"/>
      <c r="M52" s="177"/>
      <c r="N52" s="177"/>
    </row>
    <row r="53" spans="1:14" s="149" customFormat="1" ht="157.5" customHeight="1">
      <c r="A53" s="191" t="s">
        <v>7</v>
      </c>
      <c r="B53" s="145" t="s">
        <v>6</v>
      </c>
      <c r="C53" s="176"/>
      <c r="D53" s="166"/>
      <c r="E53" s="166" t="s">
        <v>89</v>
      </c>
      <c r="F53" s="176"/>
      <c r="G53" s="166"/>
      <c r="H53" s="166" t="s">
        <v>90</v>
      </c>
      <c r="I53" s="176"/>
      <c r="J53" s="166"/>
      <c r="K53" s="166" t="s">
        <v>91</v>
      </c>
      <c r="L53" s="176"/>
      <c r="M53" s="166"/>
      <c r="N53" s="166" t="s">
        <v>92</v>
      </c>
    </row>
    <row r="54" spans="1:14" s="149" customFormat="1" ht="208.5" customHeight="1">
      <c r="A54" s="192"/>
      <c r="B54" s="151" t="s">
        <v>5</v>
      </c>
      <c r="C54" s="180"/>
      <c r="D54" s="181"/>
      <c r="E54" s="181" t="s">
        <v>93</v>
      </c>
      <c r="F54" s="180"/>
      <c r="G54" s="181"/>
      <c r="H54" s="181" t="s">
        <v>94</v>
      </c>
      <c r="I54" s="180"/>
      <c r="J54" s="181"/>
      <c r="K54" s="181" t="s">
        <v>95</v>
      </c>
      <c r="L54" s="180"/>
      <c r="M54" s="181"/>
      <c r="N54" s="181" t="s">
        <v>96</v>
      </c>
    </row>
    <row r="55" spans="1:14" s="149" customFormat="1" ht="198.75" customHeight="1">
      <c r="A55" s="192"/>
      <c r="B55" s="161" t="s">
        <v>529</v>
      </c>
      <c r="C55" s="164"/>
      <c r="D55" s="161"/>
      <c r="E55" s="161" t="s">
        <v>530</v>
      </c>
      <c r="F55" s="164"/>
      <c r="G55" s="161"/>
      <c r="H55" s="161" t="s">
        <v>531</v>
      </c>
      <c r="I55" s="164"/>
      <c r="J55" s="161"/>
      <c r="K55" s="161" t="s">
        <v>532</v>
      </c>
      <c r="L55" s="164"/>
      <c r="M55" s="161"/>
      <c r="N55" s="161" t="s">
        <v>533</v>
      </c>
    </row>
    <row r="56" spans="1:14" s="149" customFormat="1" ht="195.75" customHeight="1">
      <c r="A56" s="192"/>
      <c r="B56" s="145" t="s">
        <v>454</v>
      </c>
      <c r="C56" s="176"/>
      <c r="D56" s="166"/>
      <c r="E56" s="166" t="s">
        <v>534</v>
      </c>
      <c r="F56" s="176"/>
      <c r="G56" s="166"/>
      <c r="H56" s="166" t="s">
        <v>537</v>
      </c>
      <c r="I56" s="176"/>
      <c r="J56" s="166"/>
      <c r="K56" s="166" t="s">
        <v>535</v>
      </c>
      <c r="L56" s="176"/>
      <c r="M56" s="166"/>
      <c r="N56" s="166" t="s">
        <v>536</v>
      </c>
    </row>
    <row r="57" spans="1:14" s="149" customFormat="1" ht="235.5" customHeight="1">
      <c r="A57" s="192"/>
      <c r="B57" s="145" t="s">
        <v>538</v>
      </c>
      <c r="C57" s="176"/>
      <c r="D57" s="166"/>
      <c r="E57" s="166" t="s">
        <v>539</v>
      </c>
      <c r="F57" s="176"/>
      <c r="G57" s="166"/>
      <c r="H57" s="166" t="s">
        <v>542</v>
      </c>
      <c r="I57" s="176"/>
      <c r="J57" s="166"/>
      <c r="K57" s="166" t="s">
        <v>540</v>
      </c>
      <c r="L57" s="176"/>
      <c r="M57" s="166"/>
      <c r="N57" s="166" t="s">
        <v>541</v>
      </c>
    </row>
    <row r="58" spans="1:14" s="149" customFormat="1" ht="228.75" customHeight="1">
      <c r="A58" s="192"/>
      <c r="B58" s="145" t="s">
        <v>4</v>
      </c>
      <c r="C58" s="176"/>
      <c r="D58" s="166"/>
      <c r="E58" s="166" t="s">
        <v>97</v>
      </c>
      <c r="F58" s="176"/>
      <c r="G58" s="166"/>
      <c r="H58" s="166" t="s">
        <v>564</v>
      </c>
      <c r="I58" s="176"/>
      <c r="J58" s="166"/>
      <c r="K58" s="166" t="s">
        <v>98</v>
      </c>
      <c r="L58" s="176"/>
      <c r="M58" s="166"/>
      <c r="N58" s="166" t="s">
        <v>112</v>
      </c>
    </row>
    <row r="59" spans="1:14" s="149" customFormat="1" ht="265.5" customHeight="1">
      <c r="A59" s="192"/>
      <c r="B59" s="145" t="s">
        <v>543</v>
      </c>
      <c r="C59" s="176"/>
      <c r="D59" s="166"/>
      <c r="E59" s="166" t="s">
        <v>544</v>
      </c>
      <c r="F59" s="176"/>
      <c r="G59" s="166"/>
      <c r="H59" s="166" t="s">
        <v>545</v>
      </c>
      <c r="I59" s="176"/>
      <c r="J59" s="166"/>
      <c r="K59" s="166" t="s">
        <v>547</v>
      </c>
      <c r="L59" s="176"/>
      <c r="M59" s="166"/>
      <c r="N59" s="166" t="s">
        <v>546</v>
      </c>
    </row>
    <row r="60" spans="1:14" s="149" customFormat="1" ht="216" customHeight="1">
      <c r="A60" s="192"/>
      <c r="B60" s="145" t="s">
        <v>3</v>
      </c>
      <c r="C60" s="176"/>
      <c r="D60" s="166"/>
      <c r="E60" s="166" t="s">
        <v>99</v>
      </c>
      <c r="F60" s="176"/>
      <c r="G60" s="166"/>
      <c r="H60" s="166" t="s">
        <v>100</v>
      </c>
      <c r="I60" s="176"/>
      <c r="J60" s="166"/>
      <c r="K60" s="166" t="s">
        <v>101</v>
      </c>
      <c r="L60" s="176"/>
      <c r="M60" s="166"/>
      <c r="N60" s="166" t="s">
        <v>113</v>
      </c>
    </row>
    <row r="61" spans="1:14" s="149" customFormat="1" ht="317.25" customHeight="1">
      <c r="A61" s="192"/>
      <c r="B61" s="145" t="s">
        <v>2</v>
      </c>
      <c r="C61" s="176"/>
      <c r="D61" s="166"/>
      <c r="E61" s="166" t="s">
        <v>102</v>
      </c>
      <c r="F61" s="176"/>
      <c r="G61" s="166"/>
      <c r="H61" s="166" t="s">
        <v>548</v>
      </c>
      <c r="I61" s="176"/>
      <c r="J61" s="166"/>
      <c r="K61" s="166" t="s">
        <v>103</v>
      </c>
      <c r="L61" s="176"/>
      <c r="M61" s="166"/>
      <c r="N61" s="166" t="s">
        <v>550</v>
      </c>
    </row>
    <row r="62" spans="1:14" s="149" customFormat="1" ht="183" customHeight="1">
      <c r="A62" s="193"/>
      <c r="B62" s="145" t="s">
        <v>1</v>
      </c>
      <c r="C62" s="176"/>
      <c r="D62" s="166"/>
      <c r="E62" s="166" t="s">
        <v>551</v>
      </c>
      <c r="F62" s="176"/>
      <c r="G62" s="166"/>
      <c r="H62" s="166" t="s">
        <v>104</v>
      </c>
      <c r="I62" s="176"/>
      <c r="J62" s="166"/>
      <c r="K62" s="166" t="s">
        <v>105</v>
      </c>
      <c r="L62" s="176"/>
      <c r="M62" s="166"/>
      <c r="N62" s="166" t="s">
        <v>106</v>
      </c>
    </row>
    <row r="63" spans="1:14" s="149" customFormat="1" ht="21.75" customHeight="1">
      <c r="A63" s="162"/>
      <c r="B63" s="177"/>
      <c r="C63" s="177"/>
      <c r="D63" s="177"/>
      <c r="E63" s="177"/>
      <c r="F63" s="177"/>
      <c r="G63" s="177"/>
      <c r="H63" s="177"/>
      <c r="I63" s="177"/>
      <c r="J63" s="177"/>
      <c r="K63" s="177"/>
      <c r="L63" s="177"/>
      <c r="M63" s="177"/>
      <c r="N63" s="177" t="s">
        <v>549</v>
      </c>
    </row>
    <row r="64" spans="1:14" s="149" customFormat="1" ht="369.75" customHeight="1">
      <c r="A64" s="197" t="s">
        <v>0</v>
      </c>
      <c r="B64" s="145" t="s">
        <v>552</v>
      </c>
      <c r="C64" s="176"/>
      <c r="D64" s="166"/>
      <c r="E64" s="166" t="s">
        <v>553</v>
      </c>
      <c r="F64" s="176"/>
      <c r="G64" s="166"/>
      <c r="H64" s="166" t="s">
        <v>554</v>
      </c>
      <c r="I64" s="176"/>
      <c r="J64" s="166"/>
      <c r="K64" s="166" t="s">
        <v>555</v>
      </c>
      <c r="L64" s="176"/>
      <c r="M64" s="166"/>
      <c r="N64" s="166" t="s">
        <v>107</v>
      </c>
    </row>
    <row r="65" spans="1:14" ht="409.5" customHeight="1">
      <c r="A65" s="197"/>
      <c r="B65" s="166" t="s">
        <v>556</v>
      </c>
      <c r="C65" s="176"/>
      <c r="D65" s="166"/>
      <c r="E65" s="166" t="s">
        <v>108</v>
      </c>
      <c r="F65" s="176"/>
      <c r="G65" s="166"/>
      <c r="H65" s="166" t="s">
        <v>557</v>
      </c>
      <c r="I65" s="176"/>
      <c r="J65" s="166"/>
      <c r="K65" s="166" t="s">
        <v>558</v>
      </c>
      <c r="L65" s="176"/>
      <c r="M65" s="166"/>
      <c r="N65" s="166" t="s">
        <v>109</v>
      </c>
    </row>
  </sheetData>
  <mergeCells count="12">
    <mergeCell ref="I4:K4"/>
    <mergeCell ref="L4:N4"/>
    <mergeCell ref="A6:A12"/>
    <mergeCell ref="A14:A19"/>
    <mergeCell ref="A42:A51"/>
    <mergeCell ref="C4:E4"/>
    <mergeCell ref="A36:A40"/>
    <mergeCell ref="A53:A62"/>
    <mergeCell ref="A20:A25"/>
    <mergeCell ref="A64:A65"/>
    <mergeCell ref="A27:A34"/>
    <mergeCell ref="F4:H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067B4B-368A-4B51-8700-1A14EC7DE570}">
  <dimension ref="A1:E21"/>
  <sheetViews>
    <sheetView zoomScale="60" zoomScaleNormal="60" workbookViewId="0">
      <selection activeCell="B1" sqref="B1:B2"/>
    </sheetView>
  </sheetViews>
  <sheetFormatPr defaultRowHeight="15"/>
  <cols>
    <col min="1" max="1" width="11.42578125" customWidth="1"/>
    <col min="2" max="2" width="48.42578125" customWidth="1"/>
    <col min="3" max="3" width="46" customWidth="1"/>
    <col min="4" max="4" width="36.140625" customWidth="1"/>
    <col min="5" max="5" width="31.42578125" customWidth="1"/>
  </cols>
  <sheetData>
    <row r="1" spans="1:5" ht="16.5" customHeight="1">
      <c r="A1" s="4" t="s">
        <v>40</v>
      </c>
      <c r="B1" s="140" t="s">
        <v>79</v>
      </c>
    </row>
    <row r="2" spans="1:5" ht="15.75">
      <c r="A2" s="4" t="s">
        <v>39</v>
      </c>
      <c r="B2" s="140">
        <v>2566</v>
      </c>
    </row>
    <row r="3" spans="1:5" ht="28.5" customHeight="1"/>
    <row r="4" spans="1:5" ht="30.95" customHeight="1">
      <c r="A4" s="5"/>
      <c r="B4" s="6" t="s">
        <v>141</v>
      </c>
      <c r="C4" s="7" t="s">
        <v>142</v>
      </c>
      <c r="D4" s="8" t="s">
        <v>143</v>
      </c>
      <c r="E4" s="9" t="s">
        <v>144</v>
      </c>
    </row>
    <row r="5" spans="1:5" ht="45">
      <c r="A5" s="10" t="s">
        <v>145</v>
      </c>
      <c r="B5" s="11" t="s">
        <v>146</v>
      </c>
      <c r="C5" s="12" t="s">
        <v>147</v>
      </c>
      <c r="D5" s="13" t="s">
        <v>148</v>
      </c>
      <c r="E5" s="14" t="s">
        <v>149</v>
      </c>
    </row>
    <row r="6" spans="1:5" ht="49.5" customHeight="1">
      <c r="A6" s="15">
        <v>1</v>
      </c>
      <c r="B6" s="134" t="s">
        <v>453</v>
      </c>
      <c r="C6" s="137" t="s">
        <v>458</v>
      </c>
      <c r="D6" s="137" t="s">
        <v>460</v>
      </c>
      <c r="E6" s="138" t="s">
        <v>459</v>
      </c>
    </row>
    <row r="7" spans="1:5" ht="21" customHeight="1">
      <c r="A7" s="15">
        <v>2</v>
      </c>
      <c r="B7" s="135" t="s">
        <v>432</v>
      </c>
      <c r="C7" s="16" t="s">
        <v>443</v>
      </c>
      <c r="D7" s="16" t="s">
        <v>446</v>
      </c>
      <c r="E7" s="16"/>
    </row>
    <row r="8" spans="1:5" ht="18.75" customHeight="1">
      <c r="A8" s="15">
        <v>3</v>
      </c>
      <c r="B8" s="135" t="s">
        <v>433</v>
      </c>
      <c r="C8" s="16" t="s">
        <v>444</v>
      </c>
      <c r="D8" s="16" t="s">
        <v>447</v>
      </c>
      <c r="E8" s="16"/>
    </row>
    <row r="9" spans="1:5" ht="18.75" customHeight="1">
      <c r="A9" s="15">
        <v>4</v>
      </c>
      <c r="B9" s="135" t="s">
        <v>434</v>
      </c>
      <c r="C9" s="16" t="s">
        <v>445</v>
      </c>
      <c r="D9" s="16"/>
      <c r="E9" s="16"/>
    </row>
    <row r="10" spans="1:5" ht="18.75" customHeight="1">
      <c r="A10" s="15">
        <v>5</v>
      </c>
      <c r="B10" s="135" t="s">
        <v>435</v>
      </c>
      <c r="C10" s="16" t="s">
        <v>448</v>
      </c>
      <c r="D10" s="16"/>
      <c r="E10" s="16"/>
    </row>
    <row r="11" spans="1:5" ht="18.75" customHeight="1">
      <c r="A11" s="15">
        <v>6</v>
      </c>
      <c r="B11" s="135" t="s">
        <v>436</v>
      </c>
      <c r="C11" s="16"/>
      <c r="D11" s="16"/>
      <c r="E11" s="16"/>
    </row>
    <row r="12" spans="1:5" ht="18.75" customHeight="1">
      <c r="A12" s="15">
        <v>7</v>
      </c>
      <c r="B12" s="135" t="s">
        <v>437</v>
      </c>
      <c r="C12" s="16"/>
      <c r="D12" s="16"/>
      <c r="E12" s="16"/>
    </row>
    <row r="13" spans="1:5" ht="18.75" customHeight="1">
      <c r="A13" s="15">
        <v>8</v>
      </c>
      <c r="B13" s="135" t="s">
        <v>438</v>
      </c>
      <c r="C13" s="16"/>
      <c r="D13" s="16"/>
      <c r="E13" s="16"/>
    </row>
    <row r="14" spans="1:5" ht="18.75" customHeight="1">
      <c r="A14" s="15">
        <v>9</v>
      </c>
      <c r="B14" s="135" t="s">
        <v>439</v>
      </c>
      <c r="C14" s="16"/>
      <c r="D14" s="16"/>
      <c r="E14" s="16"/>
    </row>
    <row r="15" spans="1:5" ht="18.75" customHeight="1">
      <c r="A15" s="15">
        <v>10</v>
      </c>
      <c r="B15" s="133" t="s">
        <v>454</v>
      </c>
      <c r="C15" s="16"/>
      <c r="D15" s="16"/>
      <c r="E15" s="16"/>
    </row>
    <row r="16" spans="1:5" ht="33.75" customHeight="1">
      <c r="A16" s="15">
        <v>11</v>
      </c>
      <c r="B16" s="136" t="s">
        <v>455</v>
      </c>
      <c r="C16" s="16"/>
      <c r="D16" s="16"/>
      <c r="E16" s="16"/>
    </row>
    <row r="17" spans="1:5" ht="18.75" customHeight="1">
      <c r="A17" s="15">
        <v>12</v>
      </c>
      <c r="B17" s="135" t="s">
        <v>441</v>
      </c>
      <c r="C17" s="16"/>
      <c r="D17" s="16"/>
      <c r="E17" s="16"/>
    </row>
    <row r="18" spans="1:5" ht="18.75" customHeight="1">
      <c r="A18" s="15">
        <v>13</v>
      </c>
      <c r="B18" s="135" t="s">
        <v>442</v>
      </c>
      <c r="C18" s="16"/>
      <c r="D18" s="16"/>
      <c r="E18" s="16"/>
    </row>
    <row r="19" spans="1:5" ht="18.75" customHeight="1">
      <c r="A19" s="15">
        <v>14</v>
      </c>
      <c r="B19" s="136" t="s">
        <v>456</v>
      </c>
      <c r="C19" s="16"/>
      <c r="D19" s="16"/>
      <c r="E19" s="16"/>
    </row>
    <row r="20" spans="1:5" ht="18.75" customHeight="1">
      <c r="A20" s="15">
        <v>15</v>
      </c>
      <c r="B20" s="134" t="s">
        <v>457</v>
      </c>
      <c r="C20" s="16"/>
      <c r="D20" s="16"/>
      <c r="E20" s="16"/>
    </row>
    <row r="21" spans="1:5" ht="18.75" customHeight="1">
      <c r="A21" s="15">
        <v>16</v>
      </c>
      <c r="B21" s="135" t="s">
        <v>440</v>
      </c>
      <c r="C21" s="16"/>
      <c r="D21" s="16"/>
      <c r="E21" s="16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0503F5-D885-49BA-8195-85F5866642FA}">
  <dimension ref="A1:Q999"/>
  <sheetViews>
    <sheetView topLeftCell="K20" zoomScale="80" zoomScaleNormal="80" workbookViewId="0">
      <selection activeCell="Q21" sqref="Q21"/>
    </sheetView>
  </sheetViews>
  <sheetFormatPr defaultColWidth="13.5703125" defaultRowHeight="15" customHeight="1"/>
  <cols>
    <col min="1" max="1" width="34.42578125" style="20" customWidth="1"/>
    <col min="2" max="8" width="9.42578125" style="20" customWidth="1"/>
    <col min="9" max="9" width="20.42578125" style="20" customWidth="1"/>
    <col min="10" max="10" width="8.85546875" style="20" customWidth="1"/>
    <col min="11" max="11" width="50.5703125" style="20" customWidth="1"/>
    <col min="12" max="12" width="19.85546875" style="20" customWidth="1"/>
    <col min="13" max="17" width="19.5703125" style="20" customWidth="1"/>
    <col min="18" max="27" width="9.42578125" style="20" customWidth="1"/>
    <col min="28" max="16384" width="13.5703125" style="20"/>
  </cols>
  <sheetData>
    <row r="1" spans="1:17" ht="18.95" customHeight="1">
      <c r="A1" s="17" t="s">
        <v>40</v>
      </c>
      <c r="B1" s="18" t="s">
        <v>79</v>
      </c>
      <c r="C1" s="19"/>
      <c r="D1" s="19"/>
      <c r="E1" s="19"/>
      <c r="F1" s="19"/>
      <c r="G1" s="19"/>
    </row>
    <row r="2" spans="1:17" ht="18.95" customHeight="1">
      <c r="A2" s="17" t="s">
        <v>39</v>
      </c>
      <c r="B2" s="18">
        <v>2566</v>
      </c>
      <c r="C2" s="19"/>
      <c r="D2" s="19"/>
      <c r="E2" s="19"/>
      <c r="F2" s="19"/>
      <c r="G2" s="19"/>
    </row>
    <row r="3" spans="1:17" ht="13.5" customHeight="1">
      <c r="A3" s="19"/>
      <c r="B3" s="19"/>
      <c r="C3" s="19"/>
      <c r="D3" s="19"/>
      <c r="E3" s="19"/>
      <c r="F3" s="19"/>
      <c r="G3" s="19"/>
    </row>
    <row r="4" spans="1:17" ht="21.6" customHeight="1">
      <c r="A4" s="21" t="s">
        <v>34</v>
      </c>
      <c r="B4" s="214"/>
      <c r="C4" s="212"/>
      <c r="D4" s="212"/>
      <c r="E4" s="212"/>
      <c r="F4" s="212"/>
      <c r="G4" s="213"/>
    </row>
    <row r="5" spans="1:17" ht="23.1" customHeight="1">
      <c r="A5" s="21" t="s">
        <v>33</v>
      </c>
      <c r="B5" s="214" t="s">
        <v>150</v>
      </c>
      <c r="C5" s="212"/>
      <c r="D5" s="212"/>
      <c r="E5" s="212"/>
      <c r="F5" s="212"/>
      <c r="G5" s="213"/>
    </row>
    <row r="6" spans="1:17" ht="20.100000000000001" customHeight="1">
      <c r="A6" s="21" t="s">
        <v>151</v>
      </c>
      <c r="B6" s="214"/>
      <c r="C6" s="212"/>
      <c r="D6" s="212"/>
      <c r="E6" s="212"/>
      <c r="F6" s="212"/>
      <c r="G6" s="213"/>
    </row>
    <row r="7" spans="1:17" ht="23.45" customHeight="1">
      <c r="A7" s="22" t="s">
        <v>152</v>
      </c>
      <c r="B7" s="215" t="s">
        <v>153</v>
      </c>
      <c r="C7" s="212"/>
      <c r="D7" s="212"/>
      <c r="E7" s="212"/>
      <c r="F7" s="212"/>
      <c r="G7" s="213"/>
    </row>
    <row r="8" spans="1:17" ht="65.25" customHeight="1">
      <c r="A8" s="23" t="s">
        <v>154</v>
      </c>
      <c r="B8" s="211" t="s">
        <v>155</v>
      </c>
      <c r="C8" s="212"/>
      <c r="D8" s="212"/>
      <c r="E8" s="212"/>
      <c r="F8" s="212"/>
      <c r="G8" s="213"/>
      <c r="K8" s="24"/>
      <c r="L8" s="24"/>
      <c r="M8" s="24"/>
      <c r="N8" s="24"/>
      <c r="O8" s="24"/>
      <c r="P8" s="24"/>
      <c r="Q8" s="24"/>
    </row>
    <row r="9" spans="1:17" ht="64.5" customHeight="1">
      <c r="A9" s="25" t="s">
        <v>156</v>
      </c>
      <c r="B9" s="211" t="s">
        <v>157</v>
      </c>
      <c r="C9" s="212"/>
      <c r="D9" s="212"/>
      <c r="E9" s="212"/>
      <c r="F9" s="212"/>
      <c r="G9" s="213"/>
    </row>
    <row r="10" spans="1:17" ht="64.5" customHeight="1">
      <c r="A10" s="25" t="s">
        <v>158</v>
      </c>
      <c r="B10" s="211" t="s">
        <v>159</v>
      </c>
      <c r="C10" s="212"/>
      <c r="D10" s="212"/>
      <c r="E10" s="212"/>
      <c r="F10" s="212"/>
      <c r="G10" s="213"/>
    </row>
    <row r="11" spans="1:17" ht="13.5" customHeight="1"/>
    <row r="12" spans="1:17" ht="96.75" customHeight="1">
      <c r="I12" s="26" t="s">
        <v>34</v>
      </c>
      <c r="J12" s="26" t="s">
        <v>145</v>
      </c>
      <c r="K12" s="26" t="s">
        <v>160</v>
      </c>
      <c r="L12" s="27" t="s">
        <v>161</v>
      </c>
      <c r="M12" s="27" t="s">
        <v>162</v>
      </c>
      <c r="N12" s="27" t="s">
        <v>163</v>
      </c>
      <c r="O12" s="27" t="s">
        <v>164</v>
      </c>
      <c r="P12" s="27" t="s">
        <v>165</v>
      </c>
      <c r="Q12" s="28" t="s">
        <v>166</v>
      </c>
    </row>
    <row r="13" spans="1:17" ht="55.5" customHeight="1">
      <c r="I13" s="219" t="s">
        <v>167</v>
      </c>
      <c r="J13" s="29">
        <v>1</v>
      </c>
      <c r="K13" s="30" t="s">
        <v>168</v>
      </c>
      <c r="L13" s="31">
        <v>87.06</v>
      </c>
      <c r="M13" s="31">
        <v>84.71</v>
      </c>
      <c r="N13" s="31">
        <v>82.35</v>
      </c>
      <c r="O13" s="31">
        <v>81.180000000000007</v>
      </c>
      <c r="P13" s="31">
        <v>81.180000000000007</v>
      </c>
      <c r="Q13" s="32">
        <f>((L13*30)+(M13*15)+(N13*20)+(O13*20)+(P13*15))/100</f>
        <v>83.707499999999996</v>
      </c>
    </row>
    <row r="14" spans="1:17" ht="102" customHeight="1">
      <c r="I14" s="220"/>
      <c r="J14" s="33">
        <v>2</v>
      </c>
      <c r="K14" s="34" t="s">
        <v>169</v>
      </c>
      <c r="L14" s="31">
        <v>89.41</v>
      </c>
      <c r="M14" s="31">
        <v>88.24</v>
      </c>
      <c r="N14" s="31">
        <v>88.24</v>
      </c>
      <c r="O14" s="31">
        <v>88.24</v>
      </c>
      <c r="P14" s="31">
        <v>85.88</v>
      </c>
      <c r="Q14" s="32">
        <f t="shared" ref="Q14:Q30" si="0">((L14*30)+(M14*15)+(N14*20)+(O14*20)+(P14*15))/100</f>
        <v>88.237000000000009</v>
      </c>
    </row>
    <row r="15" spans="1:17" ht="102.95" customHeight="1">
      <c r="I15" s="220"/>
      <c r="J15" s="33">
        <v>3</v>
      </c>
      <c r="K15" s="34" t="s">
        <v>170</v>
      </c>
      <c r="L15" s="31">
        <v>83.53</v>
      </c>
      <c r="M15" s="31">
        <v>83.53</v>
      </c>
      <c r="N15" s="31">
        <v>78.819999999999993</v>
      </c>
      <c r="O15" s="31">
        <v>80</v>
      </c>
      <c r="P15" s="31">
        <v>80</v>
      </c>
      <c r="Q15" s="32">
        <f t="shared" si="0"/>
        <v>81.352500000000006</v>
      </c>
    </row>
    <row r="16" spans="1:17" ht="104.45" customHeight="1">
      <c r="I16" s="220"/>
      <c r="J16" s="33">
        <v>4</v>
      </c>
      <c r="K16" s="34" t="s">
        <v>171</v>
      </c>
      <c r="L16" s="31">
        <v>87.06</v>
      </c>
      <c r="M16" s="31">
        <v>85.295000000000002</v>
      </c>
      <c r="N16" s="31">
        <v>85.295000000000002</v>
      </c>
      <c r="O16" s="31">
        <v>84.704999999999998</v>
      </c>
      <c r="P16" s="31">
        <v>83.53</v>
      </c>
      <c r="Q16" s="32">
        <f>((L16*30)+(M16*15)+(N16*20)+(O16*20)+(P16*15))/100</f>
        <v>85.441750000000013</v>
      </c>
    </row>
    <row r="17" spans="9:17" ht="81.599999999999994" customHeight="1">
      <c r="I17" s="220"/>
      <c r="J17" s="33">
        <v>5</v>
      </c>
      <c r="K17" s="34" t="s">
        <v>172</v>
      </c>
      <c r="L17" s="31">
        <v>88.24</v>
      </c>
      <c r="M17" s="31">
        <v>88.24</v>
      </c>
      <c r="N17" s="31">
        <v>84.71</v>
      </c>
      <c r="O17" s="31">
        <v>88.24</v>
      </c>
      <c r="P17" s="31">
        <v>85.88</v>
      </c>
      <c r="Q17" s="32">
        <f>((L17*30)+(M17*15)+(N17*20)+(O17*20)+(P17*15))/100</f>
        <v>87.18</v>
      </c>
    </row>
    <row r="18" spans="9:17" ht="105" customHeight="1">
      <c r="I18" s="221"/>
      <c r="J18" s="33">
        <v>6</v>
      </c>
      <c r="K18" s="34" t="s">
        <v>173</v>
      </c>
      <c r="L18" s="35">
        <v>80</v>
      </c>
      <c r="M18" s="35">
        <v>82.35</v>
      </c>
      <c r="N18" s="35">
        <v>80</v>
      </c>
      <c r="O18" s="35">
        <v>78.819999999999993</v>
      </c>
      <c r="P18" s="35">
        <v>78.819999999999993</v>
      </c>
      <c r="Q18" s="36">
        <f>((L18*30)+(M18*15)+(N18*20)+(O18*20)+(P18*15))/100</f>
        <v>79.939499999999995</v>
      </c>
    </row>
    <row r="19" spans="9:17" ht="152.25" customHeight="1">
      <c r="I19" s="219" t="s">
        <v>174</v>
      </c>
      <c r="J19" s="29">
        <v>7</v>
      </c>
      <c r="K19" s="34" t="s">
        <v>175</v>
      </c>
      <c r="L19" s="31">
        <v>80</v>
      </c>
      <c r="M19" s="31">
        <v>76</v>
      </c>
      <c r="N19" s="31">
        <v>68</v>
      </c>
      <c r="O19" s="31">
        <v>88</v>
      </c>
      <c r="P19" s="31">
        <v>88</v>
      </c>
      <c r="Q19" s="32">
        <f t="shared" si="0"/>
        <v>79.8</v>
      </c>
    </row>
    <row r="20" spans="9:17" ht="179.1" customHeight="1">
      <c r="I20" s="221"/>
      <c r="J20" s="33">
        <v>8</v>
      </c>
      <c r="K20" s="34" t="s">
        <v>176</v>
      </c>
      <c r="L20" s="35">
        <v>88</v>
      </c>
      <c r="M20" s="35">
        <v>80</v>
      </c>
      <c r="N20" s="35">
        <v>76</v>
      </c>
      <c r="O20" s="35">
        <v>84</v>
      </c>
      <c r="P20" s="35">
        <v>84</v>
      </c>
      <c r="Q20" s="32">
        <f t="shared" si="0"/>
        <v>83</v>
      </c>
    </row>
    <row r="21" spans="9:17" ht="81.95" customHeight="1">
      <c r="I21" s="39" t="s">
        <v>177</v>
      </c>
      <c r="J21" s="33">
        <v>9</v>
      </c>
      <c r="K21" s="34" t="s">
        <v>178</v>
      </c>
      <c r="L21" s="37">
        <v>90</v>
      </c>
      <c r="M21" s="37">
        <v>90</v>
      </c>
      <c r="N21" s="37">
        <v>90</v>
      </c>
      <c r="O21" s="37">
        <v>90</v>
      </c>
      <c r="P21" s="37">
        <v>95</v>
      </c>
      <c r="Q21" s="32">
        <f>((L21*30)+(M21*15)+(N21*20)+(O21*20)+(P21*15))/100</f>
        <v>90.75</v>
      </c>
    </row>
    <row r="22" spans="9:17" ht="129" customHeight="1">
      <c r="I22" s="39" t="s">
        <v>13</v>
      </c>
      <c r="J22" s="33">
        <v>10</v>
      </c>
      <c r="K22" s="34" t="s">
        <v>179</v>
      </c>
      <c r="L22" s="38">
        <v>80</v>
      </c>
      <c r="M22" s="38">
        <v>80</v>
      </c>
      <c r="N22" s="38">
        <v>80</v>
      </c>
      <c r="O22" s="38">
        <v>80</v>
      </c>
      <c r="P22" s="38">
        <v>100</v>
      </c>
      <c r="Q22" s="39">
        <f t="shared" si="0"/>
        <v>83</v>
      </c>
    </row>
    <row r="23" spans="9:17" ht="78.95" customHeight="1">
      <c r="I23" s="219" t="s">
        <v>7</v>
      </c>
      <c r="J23" s="33">
        <v>11</v>
      </c>
      <c r="K23" s="34" t="s">
        <v>180</v>
      </c>
      <c r="L23" s="31">
        <v>84</v>
      </c>
      <c r="M23" s="31">
        <v>84</v>
      </c>
      <c r="N23" s="31">
        <v>72</v>
      </c>
      <c r="O23" s="31">
        <v>76</v>
      </c>
      <c r="P23" s="31">
        <v>92</v>
      </c>
      <c r="Q23" s="32">
        <f t="shared" si="0"/>
        <v>81.2</v>
      </c>
    </row>
    <row r="24" spans="9:17" ht="83.1" customHeight="1">
      <c r="I24" s="220"/>
      <c r="J24" s="33">
        <v>12</v>
      </c>
      <c r="K24" s="34" t="s">
        <v>181</v>
      </c>
      <c r="L24" s="31">
        <v>84</v>
      </c>
      <c r="M24" s="31">
        <v>68</v>
      </c>
      <c r="N24" s="31">
        <v>76</v>
      </c>
      <c r="O24" s="31">
        <v>80</v>
      </c>
      <c r="P24" s="31">
        <v>88</v>
      </c>
      <c r="Q24" s="32">
        <f t="shared" si="0"/>
        <v>79.8</v>
      </c>
    </row>
    <row r="25" spans="9:17" ht="102.95" customHeight="1">
      <c r="I25" s="220"/>
      <c r="J25" s="33">
        <v>13</v>
      </c>
      <c r="K25" s="34" t="s">
        <v>182</v>
      </c>
      <c r="L25" s="31">
        <v>84</v>
      </c>
      <c r="M25" s="31">
        <v>72</v>
      </c>
      <c r="N25" s="31">
        <v>80</v>
      </c>
      <c r="O25" s="31">
        <v>88</v>
      </c>
      <c r="P25" s="31">
        <v>88</v>
      </c>
      <c r="Q25" s="32">
        <f t="shared" si="0"/>
        <v>82.8</v>
      </c>
    </row>
    <row r="26" spans="9:17" ht="155.44999999999999" customHeight="1">
      <c r="I26" s="220"/>
      <c r="J26" s="29">
        <v>14</v>
      </c>
      <c r="K26" s="34" t="s">
        <v>183</v>
      </c>
      <c r="L26" s="31">
        <v>88</v>
      </c>
      <c r="M26" s="31">
        <v>80</v>
      </c>
      <c r="N26" s="31">
        <v>88</v>
      </c>
      <c r="O26" s="31">
        <v>80</v>
      </c>
      <c r="P26" s="31">
        <v>96</v>
      </c>
      <c r="Q26" s="32">
        <f t="shared" si="0"/>
        <v>86.4</v>
      </c>
    </row>
    <row r="27" spans="9:17" ht="129" customHeight="1">
      <c r="I27" s="221"/>
      <c r="J27" s="33">
        <v>15</v>
      </c>
      <c r="K27" s="34" t="s">
        <v>184</v>
      </c>
      <c r="L27" s="35">
        <v>92</v>
      </c>
      <c r="M27" s="35">
        <v>76</v>
      </c>
      <c r="N27" s="35">
        <v>84</v>
      </c>
      <c r="O27" s="35">
        <v>92</v>
      </c>
      <c r="P27" s="35">
        <v>80</v>
      </c>
      <c r="Q27" s="36">
        <f t="shared" si="0"/>
        <v>86.2</v>
      </c>
    </row>
    <row r="28" spans="9:17" ht="106.5" customHeight="1">
      <c r="I28" s="219" t="s">
        <v>0</v>
      </c>
      <c r="J28" s="33">
        <v>16</v>
      </c>
      <c r="K28" s="34" t="s">
        <v>185</v>
      </c>
      <c r="L28" s="31">
        <v>86.67</v>
      </c>
      <c r="M28" s="31">
        <v>80</v>
      </c>
      <c r="N28" s="31">
        <v>73.33</v>
      </c>
      <c r="O28" s="31">
        <v>86.67</v>
      </c>
      <c r="P28" s="31">
        <v>86.67</v>
      </c>
      <c r="Q28" s="32">
        <f t="shared" si="0"/>
        <v>83.001499999999993</v>
      </c>
    </row>
    <row r="29" spans="9:17" ht="83.45" customHeight="1">
      <c r="I29" s="220"/>
      <c r="J29" s="29">
        <v>17</v>
      </c>
      <c r="K29" s="34" t="s">
        <v>186</v>
      </c>
      <c r="L29" s="31">
        <v>80</v>
      </c>
      <c r="M29" s="31">
        <v>80</v>
      </c>
      <c r="N29" s="31">
        <v>80</v>
      </c>
      <c r="O29" s="31">
        <v>86.67</v>
      </c>
      <c r="P29" s="31">
        <v>86.67</v>
      </c>
      <c r="Q29" s="32">
        <f t="shared" si="0"/>
        <v>82.334499999999991</v>
      </c>
    </row>
    <row r="30" spans="9:17" ht="134.1" customHeight="1">
      <c r="I30" s="221"/>
      <c r="J30" s="33">
        <v>18</v>
      </c>
      <c r="K30" s="34" t="s">
        <v>187</v>
      </c>
      <c r="L30" s="31">
        <v>86.67</v>
      </c>
      <c r="M30" s="31">
        <v>80</v>
      </c>
      <c r="N30" s="31">
        <v>80</v>
      </c>
      <c r="O30" s="31">
        <v>86.67</v>
      </c>
      <c r="P30" s="31">
        <v>86.67</v>
      </c>
      <c r="Q30" s="32">
        <f t="shared" si="0"/>
        <v>84.335499999999996</v>
      </c>
    </row>
    <row r="31" spans="9:17" ht="24.95" customHeight="1">
      <c r="I31" s="40"/>
      <c r="J31" s="41"/>
      <c r="K31" s="42"/>
      <c r="L31" s="43"/>
      <c r="M31" s="43"/>
      <c r="N31" s="43"/>
      <c r="O31" s="43"/>
      <c r="P31" s="43"/>
      <c r="Q31" s="43"/>
    </row>
    <row r="32" spans="9:17" ht="13.5" customHeight="1">
      <c r="K32" s="44"/>
    </row>
    <row r="33" spans="1:11" ht="13.5" customHeight="1">
      <c r="K33" s="44"/>
    </row>
    <row r="34" spans="1:11" ht="13.5" customHeight="1">
      <c r="K34" s="44"/>
    </row>
    <row r="35" spans="1:11" ht="13.5" customHeight="1">
      <c r="K35" s="44"/>
    </row>
    <row r="36" spans="1:11" ht="13.5" customHeight="1"/>
    <row r="37" spans="1:11" ht="13.5" customHeight="1"/>
    <row r="38" spans="1:11" ht="30.6" customHeight="1">
      <c r="A38" s="45" t="s">
        <v>34</v>
      </c>
      <c r="B38" s="222"/>
      <c r="C38" s="217"/>
      <c r="D38" s="217"/>
      <c r="E38" s="217"/>
      <c r="F38" s="217"/>
      <c r="G38" s="218"/>
    </row>
    <row r="39" spans="1:11" ht="28.5" customHeight="1">
      <c r="A39" s="45" t="s">
        <v>33</v>
      </c>
      <c r="B39" s="222" t="str">
        <f>B5</f>
        <v>xxx, yyy, zzz, aaa, bbb, ccc</v>
      </c>
      <c r="C39" s="217"/>
      <c r="D39" s="217"/>
      <c r="E39" s="217"/>
      <c r="F39" s="217"/>
      <c r="G39" s="218"/>
    </row>
    <row r="40" spans="1:11" ht="30.6" customHeight="1">
      <c r="A40" s="45" t="s">
        <v>151</v>
      </c>
      <c r="B40" s="222"/>
      <c r="C40" s="217"/>
      <c r="D40" s="217"/>
      <c r="E40" s="217"/>
      <c r="F40" s="217"/>
      <c r="G40" s="218"/>
    </row>
    <row r="41" spans="1:11" ht="25.5" customHeight="1">
      <c r="A41" s="46" t="s">
        <v>152</v>
      </c>
      <c r="B41" s="223" t="s">
        <v>153</v>
      </c>
      <c r="C41" s="217"/>
      <c r="D41" s="217"/>
      <c r="E41" s="217"/>
      <c r="F41" s="217"/>
      <c r="G41" s="218"/>
    </row>
    <row r="42" spans="1:11" ht="97.5" customHeight="1">
      <c r="A42" s="47" t="s">
        <v>154</v>
      </c>
      <c r="B42" s="216" t="s">
        <v>188</v>
      </c>
      <c r="C42" s="217"/>
      <c r="D42" s="217"/>
      <c r="E42" s="217"/>
      <c r="F42" s="217"/>
      <c r="G42" s="218"/>
    </row>
    <row r="43" spans="1:11" ht="41.45" customHeight="1">
      <c r="A43" s="48" t="s">
        <v>156</v>
      </c>
      <c r="B43" s="216"/>
      <c r="C43" s="217"/>
      <c r="D43" s="217"/>
      <c r="E43" s="217"/>
      <c r="F43" s="217"/>
      <c r="G43" s="218"/>
    </row>
    <row r="44" spans="1:11" ht="43.5" customHeight="1">
      <c r="A44" s="48" t="s">
        <v>158</v>
      </c>
      <c r="B44" s="216" t="s">
        <v>189</v>
      </c>
      <c r="C44" s="217"/>
      <c r="D44" s="217"/>
      <c r="E44" s="217"/>
      <c r="F44" s="217"/>
      <c r="G44" s="218"/>
    </row>
    <row r="45" spans="1:11" ht="13.5" customHeight="1"/>
    <row r="46" spans="1:11" ht="13.5" customHeight="1"/>
    <row r="47" spans="1:11" ht="13.5" customHeight="1"/>
    <row r="48" spans="1:11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</sheetData>
  <mergeCells count="18">
    <mergeCell ref="B44:G44"/>
    <mergeCell ref="B10:G10"/>
    <mergeCell ref="I13:I18"/>
    <mergeCell ref="I19:I20"/>
    <mergeCell ref="I23:I27"/>
    <mergeCell ref="I28:I30"/>
    <mergeCell ref="B38:G38"/>
    <mergeCell ref="B39:G39"/>
    <mergeCell ref="B40:G40"/>
    <mergeCell ref="B41:G41"/>
    <mergeCell ref="B42:G42"/>
    <mergeCell ref="B43:G43"/>
    <mergeCell ref="B9:G9"/>
    <mergeCell ref="B4:G4"/>
    <mergeCell ref="B5:G5"/>
    <mergeCell ref="B6:G6"/>
    <mergeCell ref="B7:G7"/>
    <mergeCell ref="B8:G8"/>
  </mergeCells>
  <pageMargins left="0.7" right="0.7" top="0.75" bottom="0.75" header="0" footer="0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7E2EB-48A4-4AB1-80DE-BC40FFA7D50A}">
  <dimension ref="A1:K1004"/>
  <sheetViews>
    <sheetView zoomScale="60" zoomScaleNormal="60" workbookViewId="0">
      <selection activeCell="B5" sqref="B5:G5"/>
    </sheetView>
  </sheetViews>
  <sheetFormatPr defaultColWidth="14.42578125" defaultRowHeight="15" customHeight="1"/>
  <cols>
    <col min="1" max="1" width="33.42578125" style="51" customWidth="1"/>
    <col min="2" max="6" width="9.85546875" style="51" customWidth="1"/>
    <col min="7" max="7" width="2.140625" style="51" customWidth="1"/>
    <col min="8" max="8" width="51.5703125" style="51" customWidth="1"/>
    <col min="9" max="9" width="44.42578125" style="51" customWidth="1"/>
    <col min="10" max="10" width="29.42578125" style="51" customWidth="1"/>
    <col min="11" max="11" width="29" style="51" customWidth="1"/>
    <col min="12" max="26" width="9.85546875" style="51" customWidth="1"/>
    <col min="27" max="16384" width="14.42578125" style="51"/>
  </cols>
  <sheetData>
    <row r="1" spans="1:11" ht="27.6" customHeight="1">
      <c r="A1" s="49" t="s">
        <v>40</v>
      </c>
      <c r="B1" s="50" t="s">
        <v>79</v>
      </c>
    </row>
    <row r="2" spans="1:11" ht="27" customHeight="1">
      <c r="A2" s="49" t="s">
        <v>39</v>
      </c>
      <c r="B2" s="50">
        <v>2566</v>
      </c>
    </row>
    <row r="3" spans="1:11" ht="13.5" customHeight="1"/>
    <row r="4" spans="1:11" ht="24">
      <c r="A4" s="52" t="s">
        <v>34</v>
      </c>
      <c r="B4" s="243" t="s">
        <v>167</v>
      </c>
      <c r="C4" s="244"/>
      <c r="D4" s="244"/>
      <c r="E4" s="244"/>
      <c r="F4" s="244"/>
      <c r="G4" s="245"/>
      <c r="H4" s="53"/>
      <c r="I4" s="53"/>
      <c r="J4" s="53"/>
      <c r="K4" s="53"/>
    </row>
    <row r="5" spans="1:11" ht="24">
      <c r="A5" s="52" t="s">
        <v>33</v>
      </c>
      <c r="B5" s="243" t="s">
        <v>211</v>
      </c>
      <c r="C5" s="244"/>
      <c r="D5" s="244"/>
      <c r="E5" s="244"/>
      <c r="F5" s="244"/>
      <c r="G5" s="245"/>
      <c r="H5" s="53"/>
      <c r="I5" s="53"/>
      <c r="J5" s="53"/>
      <c r="K5" s="53"/>
    </row>
    <row r="6" spans="1:11" ht="24">
      <c r="A6" s="52" t="s">
        <v>151</v>
      </c>
      <c r="B6" s="246" t="s">
        <v>190</v>
      </c>
      <c r="C6" s="247"/>
      <c r="D6" s="247"/>
      <c r="E6" s="247"/>
      <c r="F6" s="247"/>
      <c r="G6" s="248"/>
      <c r="H6" s="53"/>
      <c r="I6" s="53"/>
      <c r="J6" s="53"/>
      <c r="K6" s="53"/>
    </row>
    <row r="7" spans="1:11" ht="24">
      <c r="A7" s="54" t="s">
        <v>152</v>
      </c>
      <c r="B7" s="249" t="s">
        <v>153</v>
      </c>
      <c r="C7" s="241"/>
      <c r="D7" s="241"/>
      <c r="E7" s="241"/>
      <c r="F7" s="241"/>
      <c r="G7" s="242"/>
      <c r="H7" s="55" t="s">
        <v>191</v>
      </c>
      <c r="I7" s="55" t="s">
        <v>192</v>
      </c>
      <c r="J7" s="55" t="s">
        <v>193</v>
      </c>
      <c r="K7" s="55" t="s">
        <v>194</v>
      </c>
    </row>
    <row r="8" spans="1:11" ht="84.95" customHeight="1">
      <c r="A8" s="224" t="s">
        <v>154</v>
      </c>
      <c r="B8" s="227" t="s">
        <v>168</v>
      </c>
      <c r="C8" s="228"/>
      <c r="D8" s="228"/>
      <c r="E8" s="228"/>
      <c r="F8" s="228"/>
      <c r="G8" s="229"/>
      <c r="H8" s="56" t="s">
        <v>390</v>
      </c>
      <c r="I8" s="57" t="s">
        <v>389</v>
      </c>
      <c r="J8" s="56" t="s">
        <v>195</v>
      </c>
      <c r="K8" s="58" t="s">
        <v>196</v>
      </c>
    </row>
    <row r="9" spans="1:11" ht="129.75" customHeight="1">
      <c r="A9" s="225"/>
      <c r="B9" s="230" t="s">
        <v>391</v>
      </c>
      <c r="C9" s="231"/>
      <c r="D9" s="231"/>
      <c r="E9" s="231"/>
      <c r="F9" s="231"/>
      <c r="G9" s="232"/>
      <c r="H9" s="58" t="s">
        <v>394</v>
      </c>
      <c r="I9" s="56" t="s">
        <v>392</v>
      </c>
      <c r="J9" s="58" t="s">
        <v>393</v>
      </c>
      <c r="K9" s="56" t="s">
        <v>197</v>
      </c>
    </row>
    <row r="10" spans="1:11" ht="110.25" customHeight="1">
      <c r="A10" s="225"/>
      <c r="B10" s="230" t="s">
        <v>395</v>
      </c>
      <c r="C10" s="233"/>
      <c r="D10" s="233"/>
      <c r="E10" s="233"/>
      <c r="F10" s="233"/>
      <c r="G10" s="234"/>
      <c r="H10" s="56" t="s">
        <v>398</v>
      </c>
      <c r="I10" s="56" t="s">
        <v>198</v>
      </c>
      <c r="J10" s="56" t="s">
        <v>396</v>
      </c>
      <c r="K10" s="56" t="s">
        <v>397</v>
      </c>
    </row>
    <row r="11" spans="1:11" ht="108" customHeight="1">
      <c r="A11" s="225"/>
      <c r="B11" s="230" t="s">
        <v>171</v>
      </c>
      <c r="C11" s="233"/>
      <c r="D11" s="233"/>
      <c r="E11" s="233"/>
      <c r="F11" s="233"/>
      <c r="G11" s="234"/>
      <c r="H11" s="58" t="s">
        <v>402</v>
      </c>
      <c r="I11" s="56" t="s">
        <v>199</v>
      </c>
      <c r="J11" s="58" t="s">
        <v>200</v>
      </c>
      <c r="K11" s="56" t="s">
        <v>201</v>
      </c>
    </row>
    <row r="12" spans="1:11" ht="110.25" customHeight="1">
      <c r="A12" s="226"/>
      <c r="B12" s="230" t="s">
        <v>287</v>
      </c>
      <c r="C12" s="233"/>
      <c r="D12" s="233"/>
      <c r="E12" s="233"/>
      <c r="F12" s="233"/>
      <c r="G12" s="234"/>
      <c r="H12" s="58" t="s">
        <v>403</v>
      </c>
      <c r="I12" s="58" t="s">
        <v>399</v>
      </c>
      <c r="J12" s="58" t="s">
        <v>400</v>
      </c>
      <c r="K12" s="56" t="s">
        <v>401</v>
      </c>
    </row>
    <row r="13" spans="1:11" ht="118.5" customHeight="1">
      <c r="A13" s="59" t="s">
        <v>156</v>
      </c>
      <c r="B13" s="230" t="s">
        <v>202</v>
      </c>
      <c r="C13" s="235"/>
      <c r="D13" s="235"/>
      <c r="E13" s="235"/>
      <c r="F13" s="235"/>
      <c r="G13" s="236"/>
      <c r="H13" s="56" t="s">
        <v>203</v>
      </c>
      <c r="I13" s="58" t="s">
        <v>204</v>
      </c>
      <c r="J13" s="58" t="s">
        <v>205</v>
      </c>
      <c r="K13" s="56" t="s">
        <v>206</v>
      </c>
    </row>
    <row r="14" spans="1:11" ht="63" customHeight="1">
      <c r="A14" s="59" t="s">
        <v>158</v>
      </c>
      <c r="B14" s="237" t="s">
        <v>30</v>
      </c>
      <c r="C14" s="238"/>
      <c r="D14" s="238"/>
      <c r="E14" s="238"/>
      <c r="F14" s="238"/>
      <c r="G14" s="239"/>
      <c r="H14" s="60" t="s">
        <v>30</v>
      </c>
      <c r="I14" s="60" t="s">
        <v>30</v>
      </c>
      <c r="J14" s="60" t="s">
        <v>30</v>
      </c>
      <c r="K14" s="60" t="s">
        <v>30</v>
      </c>
    </row>
    <row r="15" spans="1:11" ht="73.5" customHeight="1">
      <c r="A15" s="53"/>
      <c r="B15" s="53"/>
      <c r="C15" s="53"/>
      <c r="D15" s="53"/>
      <c r="E15" s="53"/>
      <c r="F15" s="53"/>
      <c r="G15" s="53"/>
      <c r="H15" s="61" t="s">
        <v>207</v>
      </c>
      <c r="I15" s="62"/>
      <c r="J15" s="62"/>
      <c r="K15" s="62"/>
    </row>
    <row r="16" spans="1:11" ht="13.5" customHeight="1"/>
    <row r="17" spans="1:8" ht="16.5" customHeight="1"/>
    <row r="18" spans="1:8" ht="13.5" customHeight="1"/>
    <row r="19" spans="1:8" ht="13.5" customHeight="1">
      <c r="A19" s="53"/>
      <c r="B19" s="53"/>
      <c r="C19" s="53"/>
      <c r="D19" s="53"/>
      <c r="E19" s="53"/>
      <c r="F19" s="53"/>
      <c r="G19" s="53"/>
      <c r="H19" s="53"/>
    </row>
    <row r="20" spans="1:8" ht="13.5" customHeight="1">
      <c r="A20" s="53"/>
      <c r="B20" s="53"/>
      <c r="C20" s="53"/>
      <c r="D20" s="53"/>
      <c r="E20" s="53"/>
      <c r="F20" s="53"/>
      <c r="G20" s="53"/>
      <c r="H20" s="53"/>
    </row>
    <row r="21" spans="1:8" ht="23.45" customHeight="1">
      <c r="A21" s="53"/>
      <c r="B21" s="53"/>
      <c r="C21" s="53"/>
      <c r="D21" s="53"/>
      <c r="E21" s="53"/>
      <c r="F21" s="53"/>
      <c r="G21" s="53"/>
      <c r="H21" s="63" t="s">
        <v>208</v>
      </c>
    </row>
    <row r="22" spans="1:8" ht="21.95" customHeight="1">
      <c r="A22" s="64" t="s">
        <v>209</v>
      </c>
      <c r="B22" s="240" t="str">
        <f>B6</f>
        <v>ลดจำนวนพื้นที่เสี่ยงอุทกภัย  ภัยแล้ง และน้ำเค็มรุกล้ำ</v>
      </c>
      <c r="C22" s="241"/>
      <c r="D22" s="241"/>
      <c r="E22" s="241"/>
      <c r="F22" s="241"/>
      <c r="G22" s="242"/>
      <c r="H22" s="65" t="s">
        <v>210</v>
      </c>
    </row>
    <row r="23" spans="1:8" ht="13.5" customHeight="1">
      <c r="A23" s="53"/>
      <c r="B23" s="53"/>
      <c r="C23" s="53"/>
      <c r="D23" s="53"/>
      <c r="E23" s="53"/>
      <c r="F23" s="53"/>
      <c r="G23" s="53"/>
      <c r="H23" s="53"/>
    </row>
    <row r="24" spans="1:8" ht="13.5" customHeight="1"/>
    <row r="25" spans="1:8" ht="13.5" customHeight="1"/>
    <row r="26" spans="1:8" ht="13.5" customHeight="1"/>
    <row r="27" spans="1:8" ht="13.5" customHeight="1"/>
    <row r="28" spans="1:8" ht="13.5" customHeight="1"/>
    <row r="29" spans="1:8" ht="13.5" customHeight="1"/>
    <row r="30" spans="1:8" ht="13.5" customHeight="1"/>
    <row r="31" spans="1:8" ht="13.5" customHeight="1"/>
    <row r="32" spans="1:8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  <row r="1001" ht="13.5" customHeight="1"/>
    <row r="1002" ht="13.5" customHeight="1"/>
    <row r="1003" ht="13.5" customHeight="1"/>
    <row r="1004" ht="13.5" customHeight="1"/>
  </sheetData>
  <mergeCells count="13">
    <mergeCell ref="B13:G13"/>
    <mergeCell ref="B14:G14"/>
    <mergeCell ref="B22:G22"/>
    <mergeCell ref="B4:G4"/>
    <mergeCell ref="B5:G5"/>
    <mergeCell ref="B6:G6"/>
    <mergeCell ref="B7:G7"/>
    <mergeCell ref="A8:A12"/>
    <mergeCell ref="B8:G8"/>
    <mergeCell ref="B9:G9"/>
    <mergeCell ref="B10:G10"/>
    <mergeCell ref="B11:G11"/>
    <mergeCell ref="B12:G12"/>
  </mergeCells>
  <pageMargins left="0.7" right="0.7" top="0.75" bottom="0.75" header="0" footer="0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B7778-CAC7-436C-9139-E5FF1CF226F9}">
  <dimension ref="A1:M1001"/>
  <sheetViews>
    <sheetView zoomScale="40" zoomScaleNormal="40" workbookViewId="0">
      <selection activeCell="P10" sqref="P10"/>
    </sheetView>
  </sheetViews>
  <sheetFormatPr defaultColWidth="13.5703125" defaultRowHeight="15" customHeight="1"/>
  <cols>
    <col min="1" max="1" width="31.5703125" style="69" customWidth="1"/>
    <col min="2" max="6" width="9.42578125" style="69" customWidth="1"/>
    <col min="7" max="7" width="21.42578125" style="69" customWidth="1"/>
    <col min="8" max="8" width="52.42578125" style="69" customWidth="1"/>
    <col min="9" max="9" width="38.5703125" style="69" customWidth="1"/>
    <col min="10" max="10" width="27.85546875" style="69" customWidth="1"/>
    <col min="11" max="11" width="27.5703125" style="69" customWidth="1"/>
    <col min="12" max="26" width="9.42578125" style="69" customWidth="1"/>
    <col min="27" max="16384" width="13.5703125" style="69"/>
  </cols>
  <sheetData>
    <row r="1" spans="1:13" ht="23.1" customHeight="1">
      <c r="A1" s="66" t="s">
        <v>40</v>
      </c>
      <c r="B1" s="67" t="s">
        <v>79</v>
      </c>
      <c r="C1" s="68"/>
      <c r="D1" s="68"/>
      <c r="E1" s="68"/>
      <c r="F1" s="68"/>
      <c r="G1" s="68"/>
      <c r="H1" s="68"/>
      <c r="I1" s="68"/>
      <c r="J1" s="68"/>
      <c r="K1" s="68"/>
    </row>
    <row r="2" spans="1:13" ht="21" customHeight="1">
      <c r="A2" s="66" t="s">
        <v>39</v>
      </c>
      <c r="B2" s="67">
        <v>2566</v>
      </c>
      <c r="C2" s="68"/>
      <c r="D2" s="68"/>
      <c r="E2" s="68"/>
      <c r="F2" s="68"/>
      <c r="G2" s="68"/>
      <c r="H2" s="68"/>
      <c r="I2" s="68"/>
      <c r="J2" s="68"/>
      <c r="K2" s="68"/>
    </row>
    <row r="3" spans="1:13" ht="23.45" customHeight="1">
      <c r="A3" s="68"/>
      <c r="B3" s="68"/>
      <c r="C3" s="68"/>
      <c r="D3" s="68"/>
      <c r="E3" s="68"/>
      <c r="F3" s="68"/>
      <c r="G3" s="68"/>
      <c r="H3" s="68"/>
      <c r="I3" s="68"/>
      <c r="J3" s="68"/>
      <c r="K3" s="68"/>
    </row>
    <row r="4" spans="1:13" ht="21.6" customHeight="1">
      <c r="A4" s="70" t="s">
        <v>34</v>
      </c>
      <c r="B4" s="260" t="s">
        <v>20</v>
      </c>
      <c r="C4" s="258"/>
      <c r="D4" s="258"/>
      <c r="E4" s="258"/>
      <c r="F4" s="258"/>
      <c r="G4" s="259"/>
      <c r="H4" s="68"/>
      <c r="I4" s="68"/>
      <c r="J4" s="68"/>
      <c r="K4" s="68"/>
    </row>
    <row r="5" spans="1:13" ht="27.6" customHeight="1">
      <c r="A5" s="71" t="s">
        <v>33</v>
      </c>
      <c r="B5" s="260" t="s">
        <v>211</v>
      </c>
      <c r="C5" s="258"/>
      <c r="D5" s="258"/>
      <c r="E5" s="258"/>
      <c r="F5" s="258"/>
      <c r="G5" s="259"/>
      <c r="H5" s="68"/>
      <c r="I5" s="68"/>
      <c r="J5" s="68"/>
      <c r="K5" s="68"/>
    </row>
    <row r="6" spans="1:13" ht="81.75" customHeight="1">
      <c r="A6" s="71" t="s">
        <v>151</v>
      </c>
      <c r="B6" s="261" t="s">
        <v>212</v>
      </c>
      <c r="C6" s="262"/>
      <c r="D6" s="262"/>
      <c r="E6" s="262"/>
      <c r="F6" s="262"/>
      <c r="G6" s="263"/>
      <c r="H6" s="68"/>
      <c r="I6" s="68"/>
      <c r="J6" s="68"/>
      <c r="K6" s="68"/>
    </row>
    <row r="7" spans="1:13" ht="28.5" customHeight="1">
      <c r="A7" s="72" t="s">
        <v>152</v>
      </c>
      <c r="B7" s="264" t="s">
        <v>153</v>
      </c>
      <c r="C7" s="258"/>
      <c r="D7" s="258"/>
      <c r="E7" s="258"/>
      <c r="F7" s="258"/>
      <c r="G7" s="259"/>
      <c r="H7" s="73" t="s">
        <v>191</v>
      </c>
      <c r="I7" s="73" t="s">
        <v>192</v>
      </c>
      <c r="J7" s="73" t="s">
        <v>193</v>
      </c>
      <c r="K7" s="73" t="s">
        <v>194</v>
      </c>
    </row>
    <row r="8" spans="1:13" ht="117.75" customHeight="1">
      <c r="A8" s="74" t="s">
        <v>154</v>
      </c>
      <c r="B8" s="237" t="s">
        <v>30</v>
      </c>
      <c r="C8" s="238"/>
      <c r="D8" s="238"/>
      <c r="E8" s="238"/>
      <c r="F8" s="238"/>
      <c r="G8" s="239"/>
      <c r="H8" s="60" t="s">
        <v>30</v>
      </c>
      <c r="I8" s="60" t="s">
        <v>30</v>
      </c>
      <c r="J8" s="60" t="s">
        <v>30</v>
      </c>
      <c r="K8" s="95" t="s">
        <v>30</v>
      </c>
      <c r="L8" s="94"/>
      <c r="M8" s="94"/>
    </row>
    <row r="9" spans="1:13" ht="236.25" customHeight="1">
      <c r="A9" s="250" t="s">
        <v>156</v>
      </c>
      <c r="B9" s="252" t="s">
        <v>175</v>
      </c>
      <c r="C9" s="253"/>
      <c r="D9" s="253"/>
      <c r="E9" s="253"/>
      <c r="F9" s="253"/>
      <c r="G9" s="254"/>
      <c r="H9" s="75" t="s">
        <v>213</v>
      </c>
      <c r="I9" s="76" t="s">
        <v>214</v>
      </c>
      <c r="J9" s="75" t="s">
        <v>215</v>
      </c>
      <c r="K9" s="75" t="s">
        <v>216</v>
      </c>
    </row>
    <row r="10" spans="1:13" ht="210.75" customHeight="1">
      <c r="A10" s="251"/>
      <c r="B10" s="252" t="s">
        <v>176</v>
      </c>
      <c r="C10" s="255"/>
      <c r="D10" s="255"/>
      <c r="E10" s="255"/>
      <c r="F10" s="255"/>
      <c r="G10" s="256"/>
      <c r="H10" s="77" t="s">
        <v>217</v>
      </c>
      <c r="I10" s="77" t="s">
        <v>218</v>
      </c>
      <c r="J10" s="78" t="s">
        <v>219</v>
      </c>
      <c r="K10" s="78" t="s">
        <v>220</v>
      </c>
    </row>
    <row r="11" spans="1:13" ht="63" customHeight="1">
      <c r="A11" s="79" t="s">
        <v>158</v>
      </c>
      <c r="B11" s="237" t="s">
        <v>30</v>
      </c>
      <c r="C11" s="238"/>
      <c r="D11" s="238"/>
      <c r="E11" s="238"/>
      <c r="F11" s="238"/>
      <c r="G11" s="239"/>
      <c r="H11" s="60" t="s">
        <v>30</v>
      </c>
      <c r="I11" s="60" t="s">
        <v>30</v>
      </c>
      <c r="J11" s="60" t="s">
        <v>30</v>
      </c>
      <c r="K11" s="60" t="s">
        <v>30</v>
      </c>
    </row>
    <row r="12" spans="1:13" ht="73.5" customHeight="1">
      <c r="A12" s="68"/>
      <c r="B12" s="68"/>
      <c r="C12" s="68"/>
      <c r="D12" s="68"/>
      <c r="E12" s="68"/>
      <c r="F12" s="68"/>
      <c r="G12" s="68"/>
      <c r="H12" s="80" t="s">
        <v>207</v>
      </c>
      <c r="I12" s="81"/>
      <c r="J12" s="81"/>
      <c r="K12" s="81"/>
    </row>
    <row r="13" spans="1:13" ht="13.5" customHeight="1"/>
    <row r="14" spans="1:13" ht="16.5" customHeight="1"/>
    <row r="15" spans="1:13" ht="13.5" customHeight="1"/>
    <row r="16" spans="1:13" ht="13.5" customHeight="1"/>
    <row r="17" spans="1:8" ht="13.5" customHeight="1">
      <c r="A17" s="68"/>
      <c r="B17" s="68"/>
      <c r="C17" s="68"/>
      <c r="D17" s="68"/>
      <c r="E17" s="68"/>
      <c r="F17" s="68"/>
      <c r="G17" s="68"/>
      <c r="H17" s="68"/>
    </row>
    <row r="18" spans="1:8" ht="28.5" customHeight="1">
      <c r="A18" s="68"/>
      <c r="B18" s="68"/>
      <c r="C18" s="68"/>
      <c r="D18" s="68"/>
      <c r="E18" s="68"/>
      <c r="F18" s="68"/>
      <c r="G18" s="68"/>
      <c r="H18" s="82" t="s">
        <v>208</v>
      </c>
    </row>
    <row r="19" spans="1:8" ht="26.1" customHeight="1">
      <c r="A19" s="83" t="s">
        <v>209</v>
      </c>
      <c r="B19" s="257" t="str">
        <f>B6</f>
        <v>รักษาเสถียรภาพของผลิตภาพทางการเกษตร และปศุสัตว์ในพื้นที่เสี่ยงอุทกภัย ภัยแล้ง และน้ำเค็มรุกล้ำ</v>
      </c>
      <c r="C19" s="258"/>
      <c r="D19" s="258"/>
      <c r="E19" s="258"/>
      <c r="F19" s="258"/>
      <c r="G19" s="259"/>
      <c r="H19" s="84"/>
    </row>
    <row r="20" spans="1:8" ht="13.5" customHeight="1">
      <c r="A20" s="68"/>
      <c r="B20" s="68"/>
      <c r="C20" s="68"/>
      <c r="D20" s="68"/>
      <c r="E20" s="68"/>
      <c r="F20" s="68"/>
      <c r="G20" s="68"/>
      <c r="H20" s="68"/>
    </row>
    <row r="21" spans="1:8" ht="13.5" customHeight="1"/>
    <row r="22" spans="1:8" ht="13.5" customHeight="1"/>
    <row r="23" spans="1:8" ht="13.5" customHeight="1"/>
    <row r="24" spans="1:8" ht="13.5" customHeight="1"/>
    <row r="25" spans="1:8" ht="13.5" customHeight="1"/>
    <row r="26" spans="1:8" ht="13.5" customHeight="1"/>
    <row r="27" spans="1:8" ht="13.5" customHeight="1"/>
    <row r="28" spans="1:8" ht="13.5" customHeight="1"/>
    <row r="29" spans="1:8" ht="13.5" customHeight="1"/>
    <row r="30" spans="1:8" ht="13.5" customHeight="1"/>
    <row r="31" spans="1:8" ht="13.5" customHeight="1"/>
    <row r="32" spans="1:8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  <row r="1001" ht="13.5" customHeight="1"/>
  </sheetData>
  <mergeCells count="10">
    <mergeCell ref="B4:G4"/>
    <mergeCell ref="B5:G5"/>
    <mergeCell ref="B6:G6"/>
    <mergeCell ref="B7:G7"/>
    <mergeCell ref="B8:G8"/>
    <mergeCell ref="A9:A10"/>
    <mergeCell ref="B9:G9"/>
    <mergeCell ref="B10:G10"/>
    <mergeCell ref="B11:G11"/>
    <mergeCell ref="B19:G19"/>
  </mergeCells>
  <pageMargins left="0.7" right="0.7" top="0.75" bottom="0.75" header="0" footer="0"/>
  <pageSetup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A7CB8-47F0-4EEF-A588-93531ACF319A}">
  <dimension ref="A1:O1000"/>
  <sheetViews>
    <sheetView zoomScale="50" zoomScaleNormal="50" workbookViewId="0">
      <selection activeCell="H8" sqref="H8"/>
    </sheetView>
  </sheetViews>
  <sheetFormatPr defaultColWidth="14.42578125" defaultRowHeight="15" customHeight="1"/>
  <cols>
    <col min="1" max="1" width="33.42578125" style="68" customWidth="1"/>
    <col min="2" max="6" width="9.85546875" style="68" customWidth="1"/>
    <col min="7" max="7" width="23.5703125" style="68" customWidth="1"/>
    <col min="8" max="8" width="48.85546875" style="68" customWidth="1"/>
    <col min="9" max="9" width="45.140625" style="68" customWidth="1"/>
    <col min="10" max="10" width="29.42578125" style="68" customWidth="1"/>
    <col min="11" max="11" width="29" style="68" customWidth="1"/>
    <col min="12" max="26" width="9.85546875" style="68" customWidth="1"/>
    <col min="27" max="16384" width="14.42578125" style="68"/>
  </cols>
  <sheetData>
    <row r="1" spans="1:15" ht="24.6" customHeight="1">
      <c r="A1" s="66" t="s">
        <v>40</v>
      </c>
      <c r="B1" s="67" t="s">
        <v>79</v>
      </c>
    </row>
    <row r="2" spans="1:15" ht="27" customHeight="1">
      <c r="A2" s="66" t="s">
        <v>39</v>
      </c>
      <c r="B2" s="67">
        <v>2566</v>
      </c>
    </row>
    <row r="3" spans="1:15" ht="13.5" customHeight="1"/>
    <row r="4" spans="1:15" ht="24.6" customHeight="1">
      <c r="A4" s="71" t="s">
        <v>34</v>
      </c>
      <c r="B4" s="260" t="s">
        <v>177</v>
      </c>
      <c r="C4" s="258"/>
      <c r="D4" s="258"/>
      <c r="E4" s="258"/>
      <c r="F4" s="258"/>
      <c r="G4" s="259"/>
    </row>
    <row r="5" spans="1:15" ht="25.5" customHeight="1">
      <c r="A5" s="71" t="s">
        <v>33</v>
      </c>
      <c r="B5" s="260" t="s">
        <v>221</v>
      </c>
      <c r="C5" s="258"/>
      <c r="D5" s="258"/>
      <c r="E5" s="258"/>
      <c r="F5" s="258"/>
      <c r="G5" s="259"/>
    </row>
    <row r="6" spans="1:15" ht="48.95" customHeight="1">
      <c r="A6" s="71" t="s">
        <v>151</v>
      </c>
      <c r="B6" s="261" t="s">
        <v>222</v>
      </c>
      <c r="C6" s="268"/>
      <c r="D6" s="268"/>
      <c r="E6" s="268"/>
      <c r="F6" s="268"/>
      <c r="G6" s="269"/>
    </row>
    <row r="7" spans="1:15" ht="27.6" customHeight="1">
      <c r="A7" s="72" t="s">
        <v>152</v>
      </c>
      <c r="B7" s="264" t="s">
        <v>153</v>
      </c>
      <c r="C7" s="258"/>
      <c r="D7" s="258"/>
      <c r="E7" s="258"/>
      <c r="F7" s="258"/>
      <c r="G7" s="259"/>
      <c r="H7" s="85" t="s">
        <v>191</v>
      </c>
      <c r="I7" s="85" t="s">
        <v>192</v>
      </c>
      <c r="J7" s="85" t="s">
        <v>193</v>
      </c>
      <c r="K7" s="85" t="s">
        <v>194</v>
      </c>
    </row>
    <row r="8" spans="1:15" ht="171.6" customHeight="1">
      <c r="A8" s="86" t="s">
        <v>154</v>
      </c>
      <c r="B8" s="270" t="s">
        <v>404</v>
      </c>
      <c r="C8" s="271"/>
      <c r="D8" s="271"/>
      <c r="E8" s="271"/>
      <c r="F8" s="271"/>
      <c r="G8" s="272"/>
      <c r="H8" s="77" t="s">
        <v>406</v>
      </c>
      <c r="I8" s="77" t="s">
        <v>223</v>
      </c>
      <c r="J8" s="77" t="s">
        <v>405</v>
      </c>
      <c r="K8" s="78" t="s">
        <v>224</v>
      </c>
      <c r="M8" s="96"/>
      <c r="N8" s="96"/>
      <c r="O8" s="96"/>
    </row>
    <row r="9" spans="1:15" ht="55.5" customHeight="1">
      <c r="A9" s="79" t="s">
        <v>156</v>
      </c>
      <c r="B9" s="265" t="s">
        <v>30</v>
      </c>
      <c r="C9" s="266"/>
      <c r="D9" s="266"/>
      <c r="E9" s="266"/>
      <c r="F9" s="266"/>
      <c r="G9" s="267"/>
      <c r="H9" s="87" t="s">
        <v>30</v>
      </c>
      <c r="I9" s="87" t="s">
        <v>30</v>
      </c>
      <c r="J9" s="87" t="s">
        <v>30</v>
      </c>
      <c r="K9" s="87" t="s">
        <v>30</v>
      </c>
    </row>
    <row r="10" spans="1:15" ht="56.45" customHeight="1">
      <c r="A10" s="79" t="s">
        <v>158</v>
      </c>
      <c r="B10" s="265" t="s">
        <v>30</v>
      </c>
      <c r="C10" s="266"/>
      <c r="D10" s="266"/>
      <c r="E10" s="266"/>
      <c r="F10" s="266"/>
      <c r="G10" s="267"/>
      <c r="H10" s="87" t="s">
        <v>30</v>
      </c>
      <c r="I10" s="87" t="s">
        <v>30</v>
      </c>
      <c r="J10" s="87" t="s">
        <v>30</v>
      </c>
      <c r="K10" s="87" t="s">
        <v>30</v>
      </c>
    </row>
    <row r="11" spans="1:15" ht="73.5" customHeight="1">
      <c r="H11" s="80" t="s">
        <v>207</v>
      </c>
      <c r="I11" s="81"/>
      <c r="J11" s="81"/>
      <c r="K11" s="81"/>
    </row>
    <row r="12" spans="1:15" ht="13.5" customHeight="1"/>
    <row r="13" spans="1:15" ht="16.5" customHeight="1"/>
    <row r="14" spans="1:15" ht="13.5" customHeight="1"/>
    <row r="15" spans="1:15" ht="13.5" customHeight="1"/>
    <row r="16" spans="1:15" ht="13.5" customHeight="1"/>
    <row r="17" spans="1:8" ht="21.95" customHeight="1">
      <c r="H17" s="82" t="s">
        <v>208</v>
      </c>
    </row>
    <row r="18" spans="1:8" ht="27.6" customHeight="1">
      <c r="A18" s="83" t="s">
        <v>209</v>
      </c>
      <c r="B18" s="257" t="str">
        <f>B6</f>
        <v>แหล่งท่องเที่ยวมีสิ่งอำนวยความสะดวก มีความปลอดภัย และ มีความเสี่ยงต่อภัยธรรมชาติลดลง</v>
      </c>
      <c r="C18" s="258"/>
      <c r="D18" s="258"/>
      <c r="E18" s="258"/>
      <c r="F18" s="258"/>
      <c r="G18" s="259"/>
      <c r="H18" s="84"/>
    </row>
    <row r="19" spans="1:8" ht="13.5" customHeight="1"/>
    <row r="20" spans="1:8" ht="13.5" customHeight="1"/>
    <row r="21" spans="1:8" ht="13.5" customHeight="1"/>
    <row r="22" spans="1:8" ht="13.5" customHeight="1"/>
    <row r="23" spans="1:8" ht="13.5" customHeight="1"/>
    <row r="24" spans="1:8" ht="13.5" customHeight="1"/>
    <row r="25" spans="1:8" ht="13.5" customHeight="1"/>
    <row r="26" spans="1:8" ht="13.5" customHeight="1"/>
    <row r="27" spans="1:8" ht="13.5" customHeight="1"/>
    <row r="28" spans="1:8" ht="13.5" customHeight="1"/>
    <row r="29" spans="1:8" ht="13.5" customHeight="1"/>
    <row r="30" spans="1:8" ht="13.5" customHeight="1"/>
    <row r="31" spans="1:8" ht="13.5" customHeight="1"/>
    <row r="32" spans="1:8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mergeCells count="8">
    <mergeCell ref="B10:G10"/>
    <mergeCell ref="B18:G18"/>
    <mergeCell ref="B4:G4"/>
    <mergeCell ref="B5:G5"/>
    <mergeCell ref="B6:G6"/>
    <mergeCell ref="B7:G7"/>
    <mergeCell ref="B8:G8"/>
    <mergeCell ref="B9:G9"/>
  </mergeCells>
  <pageMargins left="0.7" right="0.7" top="0.75" bottom="0.75" header="0" footer="0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D544F-34A9-43B0-A007-2429510CECBE}">
  <dimension ref="A1:K1000"/>
  <sheetViews>
    <sheetView zoomScale="48" zoomScaleNormal="48" workbookViewId="0">
      <selection activeCell="I13" sqref="I13"/>
    </sheetView>
  </sheetViews>
  <sheetFormatPr defaultColWidth="13.5703125" defaultRowHeight="15" customHeight="1"/>
  <cols>
    <col min="1" max="1" width="31.5703125" style="68" customWidth="1"/>
    <col min="2" max="6" width="9.42578125" style="68" customWidth="1"/>
    <col min="7" max="7" width="19.85546875" style="68" customWidth="1"/>
    <col min="8" max="8" width="46.42578125" style="68" customWidth="1"/>
    <col min="9" max="9" width="37.5703125" style="68" customWidth="1"/>
    <col min="10" max="10" width="27.85546875" style="68" customWidth="1"/>
    <col min="11" max="11" width="27.5703125" style="68" customWidth="1"/>
    <col min="12" max="26" width="9.42578125" style="68" customWidth="1"/>
    <col min="27" max="16384" width="13.5703125" style="68"/>
  </cols>
  <sheetData>
    <row r="1" spans="1:11" ht="29.45" customHeight="1">
      <c r="A1" s="66" t="s">
        <v>40</v>
      </c>
      <c r="B1" s="67" t="s">
        <v>79</v>
      </c>
    </row>
    <row r="2" spans="1:11" ht="31.5" customHeight="1">
      <c r="A2" s="66" t="s">
        <v>39</v>
      </c>
      <c r="B2" s="67">
        <v>2566</v>
      </c>
    </row>
    <row r="3" spans="1:11" ht="24"/>
    <row r="4" spans="1:11" ht="22.5" customHeight="1">
      <c r="A4" s="71" t="s">
        <v>34</v>
      </c>
      <c r="B4" s="273" t="s">
        <v>13</v>
      </c>
      <c r="C4" s="274"/>
      <c r="D4" s="274"/>
      <c r="E4" s="274"/>
      <c r="F4" s="274"/>
      <c r="G4" s="275"/>
    </row>
    <row r="5" spans="1:11" ht="24">
      <c r="A5" s="71" t="s">
        <v>33</v>
      </c>
      <c r="B5" s="273" t="s">
        <v>225</v>
      </c>
      <c r="C5" s="274"/>
      <c r="D5" s="274"/>
      <c r="E5" s="274"/>
      <c r="F5" s="274"/>
      <c r="G5" s="275"/>
    </row>
    <row r="6" spans="1:11" ht="55.5" customHeight="1">
      <c r="A6" s="71" t="s">
        <v>151</v>
      </c>
      <c r="B6" s="276" t="s">
        <v>226</v>
      </c>
      <c r="C6" s="277"/>
      <c r="D6" s="277"/>
      <c r="E6" s="277"/>
      <c r="F6" s="277"/>
      <c r="G6" s="278"/>
    </row>
    <row r="7" spans="1:11" ht="24">
      <c r="A7" s="72" t="s">
        <v>152</v>
      </c>
      <c r="B7" s="264" t="s">
        <v>153</v>
      </c>
      <c r="C7" s="258"/>
      <c r="D7" s="258"/>
      <c r="E7" s="258"/>
      <c r="F7" s="258"/>
      <c r="G7" s="259"/>
      <c r="H7" s="85" t="s">
        <v>191</v>
      </c>
      <c r="I7" s="85" t="s">
        <v>192</v>
      </c>
      <c r="J7" s="85" t="s">
        <v>193</v>
      </c>
      <c r="K7" s="85" t="s">
        <v>194</v>
      </c>
    </row>
    <row r="8" spans="1:11" ht="71.099999999999994" customHeight="1">
      <c r="A8" s="74" t="s">
        <v>154</v>
      </c>
      <c r="B8" s="237" t="s">
        <v>30</v>
      </c>
      <c r="C8" s="238"/>
      <c r="D8" s="238"/>
      <c r="E8" s="238"/>
      <c r="F8" s="238"/>
      <c r="G8" s="239"/>
      <c r="H8" s="88" t="s">
        <v>30</v>
      </c>
      <c r="I8" s="88" t="s">
        <v>30</v>
      </c>
      <c r="J8" s="88" t="s">
        <v>30</v>
      </c>
      <c r="K8" s="88" t="s">
        <v>30</v>
      </c>
    </row>
    <row r="9" spans="1:11" ht="197.1" customHeight="1">
      <c r="A9" s="89" t="s">
        <v>156</v>
      </c>
      <c r="B9" s="252" t="s">
        <v>179</v>
      </c>
      <c r="C9" s="279"/>
      <c r="D9" s="279"/>
      <c r="E9" s="279"/>
      <c r="F9" s="279"/>
      <c r="G9" s="280"/>
      <c r="H9" s="77" t="s">
        <v>450</v>
      </c>
      <c r="I9" s="77" t="s">
        <v>451</v>
      </c>
      <c r="J9" s="77" t="s">
        <v>227</v>
      </c>
      <c r="K9" s="78" t="s">
        <v>228</v>
      </c>
    </row>
    <row r="10" spans="1:11" ht="63" customHeight="1">
      <c r="A10" s="79" t="s">
        <v>158</v>
      </c>
      <c r="B10" s="237" t="s">
        <v>30</v>
      </c>
      <c r="C10" s="238"/>
      <c r="D10" s="238"/>
      <c r="E10" s="238"/>
      <c r="F10" s="238"/>
      <c r="G10" s="239"/>
      <c r="H10" s="88" t="s">
        <v>30</v>
      </c>
      <c r="I10" s="88" t="s">
        <v>30</v>
      </c>
      <c r="J10" s="88" t="s">
        <v>30</v>
      </c>
      <c r="K10" s="88" t="s">
        <v>30</v>
      </c>
    </row>
    <row r="11" spans="1:11" ht="73.5" customHeight="1">
      <c r="H11" s="80" t="s">
        <v>207</v>
      </c>
      <c r="I11" s="81"/>
      <c r="J11" s="81"/>
      <c r="K11" s="81"/>
    </row>
    <row r="12" spans="1:11" ht="13.5" customHeight="1"/>
    <row r="13" spans="1:11" ht="16.5" customHeight="1"/>
    <row r="14" spans="1:11" ht="13.5" customHeight="1"/>
    <row r="15" spans="1:11" ht="13.5" customHeight="1"/>
    <row r="16" spans="1:11" ht="13.5" customHeight="1"/>
    <row r="17" spans="1:8" ht="27" customHeight="1">
      <c r="H17" s="82" t="s">
        <v>208</v>
      </c>
    </row>
    <row r="18" spans="1:8" ht="24" customHeight="1">
      <c r="A18" s="83" t="s">
        <v>209</v>
      </c>
      <c r="B18" s="257" t="str">
        <f>B6</f>
        <v>ลดจำนวนผู้ป่วยจากโรคติดต่อที่มีน้ำเป็นสื่อและโรคที่มีความสัมพันธ์กับการเปลี่ยนแปลงของอากาศ</v>
      </c>
      <c r="C18" s="258"/>
      <c r="D18" s="258"/>
      <c r="E18" s="258"/>
      <c r="F18" s="258"/>
      <c r="G18" s="259"/>
      <c r="H18" s="84" t="s">
        <v>210</v>
      </c>
    </row>
    <row r="19" spans="1:8" ht="13.5" customHeight="1"/>
    <row r="20" spans="1:8" ht="13.5" customHeight="1"/>
    <row r="21" spans="1:8" ht="13.5" customHeight="1"/>
    <row r="22" spans="1:8" ht="13.5" customHeight="1"/>
    <row r="23" spans="1:8" ht="13.5" customHeight="1"/>
    <row r="24" spans="1:8" ht="13.5" customHeight="1"/>
    <row r="25" spans="1:8" ht="13.5" customHeight="1"/>
    <row r="26" spans="1:8" ht="13.5" customHeight="1"/>
    <row r="27" spans="1:8" ht="13.5" customHeight="1"/>
    <row r="28" spans="1:8" ht="13.5" customHeight="1"/>
    <row r="29" spans="1:8" ht="13.5" customHeight="1"/>
    <row r="30" spans="1:8" ht="13.5" customHeight="1"/>
    <row r="31" spans="1:8" ht="13.5" customHeight="1"/>
    <row r="32" spans="1:8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mergeCells count="8">
    <mergeCell ref="B10:G10"/>
    <mergeCell ref="B18:G18"/>
    <mergeCell ref="B4:G4"/>
    <mergeCell ref="B5:G5"/>
    <mergeCell ref="B6:G6"/>
    <mergeCell ref="B7:G7"/>
    <mergeCell ref="B8:G8"/>
    <mergeCell ref="B9:G9"/>
  </mergeCells>
  <pageMargins left="0.7" right="0.7" top="0.75" bottom="0.75" header="0" footer="0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7A01F-479F-4DC8-8730-BAA79935C7D5}">
  <dimension ref="A1:K1003"/>
  <sheetViews>
    <sheetView topLeftCell="B8" zoomScale="57" zoomScaleNormal="57" workbookViewId="0">
      <selection activeCell="J10" sqref="J10"/>
    </sheetView>
  </sheetViews>
  <sheetFormatPr defaultColWidth="13.5703125" defaultRowHeight="15" customHeight="1"/>
  <cols>
    <col min="1" max="1" width="31.5703125" style="53" customWidth="1"/>
    <col min="2" max="6" width="9.42578125" style="53" customWidth="1"/>
    <col min="7" max="7" width="19.85546875" style="53" customWidth="1"/>
    <col min="8" max="8" width="46.42578125" style="53" customWidth="1"/>
    <col min="9" max="9" width="28.42578125" style="53" customWidth="1"/>
    <col min="10" max="10" width="27.85546875" style="53" customWidth="1"/>
    <col min="11" max="11" width="27.5703125" style="53" customWidth="1"/>
    <col min="12" max="26" width="9.42578125" style="53" customWidth="1"/>
    <col min="27" max="16384" width="13.5703125" style="53"/>
  </cols>
  <sheetData>
    <row r="1" spans="1:11" ht="27.95" customHeight="1">
      <c r="A1" s="90" t="s">
        <v>40</v>
      </c>
      <c r="B1" s="67" t="s">
        <v>79</v>
      </c>
    </row>
    <row r="2" spans="1:11" ht="27" customHeight="1">
      <c r="A2" s="90" t="s">
        <v>39</v>
      </c>
      <c r="B2" s="67">
        <v>2566</v>
      </c>
    </row>
    <row r="3" spans="1:11" ht="19.5" customHeight="1"/>
    <row r="4" spans="1:11" ht="28.5" customHeight="1">
      <c r="A4" s="52" t="s">
        <v>34</v>
      </c>
      <c r="B4" s="283" t="s">
        <v>7</v>
      </c>
      <c r="C4" s="284"/>
      <c r="D4" s="284"/>
      <c r="E4" s="284"/>
      <c r="F4" s="284"/>
      <c r="G4" s="285"/>
    </row>
    <row r="5" spans="1:11" ht="32.1" customHeight="1">
      <c r="A5" s="52" t="s">
        <v>33</v>
      </c>
      <c r="B5" s="283" t="s">
        <v>452</v>
      </c>
      <c r="C5" s="284"/>
      <c r="D5" s="284"/>
      <c r="E5" s="284"/>
      <c r="F5" s="284"/>
      <c r="G5" s="285"/>
    </row>
    <row r="6" spans="1:11" ht="51.95" customHeight="1">
      <c r="A6" s="52" t="s">
        <v>151</v>
      </c>
      <c r="B6" s="286" t="s">
        <v>229</v>
      </c>
      <c r="C6" s="287"/>
      <c r="D6" s="287"/>
      <c r="E6" s="287"/>
      <c r="F6" s="287"/>
      <c r="G6" s="288"/>
    </row>
    <row r="7" spans="1:11" ht="30.6" customHeight="1">
      <c r="A7" s="54" t="s">
        <v>152</v>
      </c>
      <c r="B7" s="249" t="s">
        <v>153</v>
      </c>
      <c r="C7" s="241"/>
      <c r="D7" s="241"/>
      <c r="E7" s="241"/>
      <c r="F7" s="241"/>
      <c r="G7" s="242"/>
      <c r="H7" s="55" t="s">
        <v>191</v>
      </c>
      <c r="I7" s="55" t="s">
        <v>192</v>
      </c>
      <c r="J7" s="55" t="s">
        <v>193</v>
      </c>
      <c r="K7" s="55" t="s">
        <v>194</v>
      </c>
    </row>
    <row r="8" spans="1:11" ht="132.6" customHeight="1">
      <c r="A8" s="281" t="s">
        <v>154</v>
      </c>
      <c r="B8" s="227" t="s">
        <v>333</v>
      </c>
      <c r="C8" s="228"/>
      <c r="D8" s="228"/>
      <c r="E8" s="228"/>
      <c r="F8" s="228"/>
      <c r="G8" s="229"/>
      <c r="H8" s="77" t="s">
        <v>410</v>
      </c>
      <c r="I8" s="78" t="s">
        <v>407</v>
      </c>
      <c r="J8" s="77" t="s">
        <v>408</v>
      </c>
      <c r="K8" s="78" t="s">
        <v>409</v>
      </c>
    </row>
    <row r="9" spans="1:11" ht="202.5" customHeight="1">
      <c r="A9" s="282"/>
      <c r="B9" s="230" t="s">
        <v>341</v>
      </c>
      <c r="C9" s="235"/>
      <c r="D9" s="235"/>
      <c r="E9" s="235"/>
      <c r="F9" s="235"/>
      <c r="G9" s="236"/>
      <c r="H9" s="78" t="s">
        <v>230</v>
      </c>
      <c r="I9" s="77" t="s">
        <v>411</v>
      </c>
      <c r="J9" s="77" t="s">
        <v>412</v>
      </c>
      <c r="K9" s="91" t="s">
        <v>231</v>
      </c>
    </row>
    <row r="10" spans="1:11" ht="177.95" customHeight="1">
      <c r="A10" s="289" t="s">
        <v>156</v>
      </c>
      <c r="B10" s="230" t="s">
        <v>413</v>
      </c>
      <c r="C10" s="235"/>
      <c r="D10" s="235"/>
      <c r="E10" s="235"/>
      <c r="F10" s="235"/>
      <c r="G10" s="236"/>
      <c r="H10" s="78" t="s">
        <v>415</v>
      </c>
      <c r="I10" s="77" t="s">
        <v>414</v>
      </c>
      <c r="J10" s="77" t="s">
        <v>427</v>
      </c>
      <c r="K10" s="91" t="s">
        <v>416</v>
      </c>
    </row>
    <row r="11" spans="1:11" ht="358.5" customHeight="1">
      <c r="A11" s="290"/>
      <c r="B11" s="230" t="s">
        <v>417</v>
      </c>
      <c r="C11" s="233"/>
      <c r="D11" s="233"/>
      <c r="E11" s="233"/>
      <c r="F11" s="233"/>
      <c r="G11" s="234"/>
      <c r="H11" s="78" t="s">
        <v>232</v>
      </c>
      <c r="I11" s="78" t="s">
        <v>233</v>
      </c>
      <c r="J11" s="78" t="s">
        <v>418</v>
      </c>
      <c r="K11" s="78" t="s">
        <v>419</v>
      </c>
    </row>
    <row r="12" spans="1:11" ht="196.5" customHeight="1">
      <c r="A12" s="291"/>
      <c r="B12" s="230" t="s">
        <v>184</v>
      </c>
      <c r="C12" s="233"/>
      <c r="D12" s="233"/>
      <c r="E12" s="233"/>
      <c r="F12" s="233"/>
      <c r="G12" s="234"/>
      <c r="H12" s="77" t="s">
        <v>234</v>
      </c>
      <c r="I12" s="77" t="s">
        <v>235</v>
      </c>
      <c r="J12" s="78" t="s">
        <v>420</v>
      </c>
      <c r="K12" s="77" t="s">
        <v>421</v>
      </c>
    </row>
    <row r="13" spans="1:11" ht="63" customHeight="1">
      <c r="A13" s="59" t="s">
        <v>158</v>
      </c>
      <c r="B13" s="237" t="s">
        <v>30</v>
      </c>
      <c r="C13" s="238"/>
      <c r="D13" s="238"/>
      <c r="E13" s="238"/>
      <c r="F13" s="238"/>
      <c r="G13" s="239"/>
      <c r="H13" s="60" t="s">
        <v>30</v>
      </c>
      <c r="I13" s="60" t="s">
        <v>30</v>
      </c>
      <c r="J13" s="60" t="s">
        <v>30</v>
      </c>
      <c r="K13" s="60" t="s">
        <v>30</v>
      </c>
    </row>
    <row r="14" spans="1:11" ht="73.5" customHeight="1">
      <c r="H14" s="61" t="s">
        <v>207</v>
      </c>
      <c r="I14" s="62"/>
      <c r="J14" s="62"/>
      <c r="K14" s="62"/>
    </row>
    <row r="15" spans="1:11" ht="13.5" customHeight="1"/>
    <row r="16" spans="1:11" ht="16.5" customHeight="1"/>
    <row r="17" spans="1:8" ht="13.5" customHeight="1"/>
    <row r="18" spans="1:8" ht="13.5" customHeight="1"/>
    <row r="19" spans="1:8" ht="13.5" customHeight="1"/>
    <row r="20" spans="1:8" ht="24.95" customHeight="1">
      <c r="H20" s="63" t="s">
        <v>208</v>
      </c>
    </row>
    <row r="21" spans="1:8" ht="27" customHeight="1">
      <c r="A21" s="64" t="s">
        <v>209</v>
      </c>
      <c r="B21" s="240" t="str">
        <f>B6</f>
        <v xml:space="preserve">อนุรักษ์ระบบนิเวศป่าไม้ ป่าชายเลน และชายฝั่งทะเลให้มีสภาพสมบูรณ์ </v>
      </c>
      <c r="C21" s="241"/>
      <c r="D21" s="241"/>
      <c r="E21" s="241"/>
      <c r="F21" s="241"/>
      <c r="G21" s="242"/>
      <c r="H21" s="65" t="s">
        <v>210</v>
      </c>
    </row>
    <row r="22" spans="1:8" ht="13.5" customHeight="1"/>
    <row r="23" spans="1:8" ht="13.5" customHeight="1"/>
    <row r="24" spans="1:8" ht="13.5" customHeight="1"/>
    <row r="25" spans="1:8" ht="13.5" customHeight="1"/>
    <row r="26" spans="1:8" ht="13.5" customHeight="1"/>
    <row r="27" spans="1:8" ht="13.5" customHeight="1"/>
    <row r="28" spans="1:8" ht="13.5" customHeight="1"/>
    <row r="29" spans="1:8" ht="13.5" customHeight="1"/>
    <row r="30" spans="1:8" ht="13.5" customHeight="1"/>
    <row r="31" spans="1:8" ht="13.5" customHeight="1"/>
    <row r="32" spans="1:8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  <row r="1001" ht="13.5" customHeight="1"/>
    <row r="1002" ht="13.5" customHeight="1"/>
    <row r="1003" ht="13.5" customHeight="1"/>
  </sheetData>
  <mergeCells count="13">
    <mergeCell ref="A8:A9"/>
    <mergeCell ref="B8:G8"/>
    <mergeCell ref="B9:G9"/>
    <mergeCell ref="B21:G21"/>
    <mergeCell ref="B4:G4"/>
    <mergeCell ref="B5:G5"/>
    <mergeCell ref="B6:G6"/>
    <mergeCell ref="B7:G7"/>
    <mergeCell ref="A10:A12"/>
    <mergeCell ref="B10:G10"/>
    <mergeCell ref="B11:G11"/>
    <mergeCell ref="B12:G12"/>
    <mergeCell ref="B13:G13"/>
  </mergeCells>
  <pageMargins left="0.7" right="0.7" top="0.75" bottom="0.75" header="0" footer="0"/>
  <pageSetup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8620F6-10AA-41E8-AECA-58C9DE2148FB}">
  <dimension ref="A1:K1002"/>
  <sheetViews>
    <sheetView zoomScale="50" zoomScaleNormal="50" workbookViewId="0">
      <selection activeCell="K18" sqref="K18"/>
    </sheetView>
  </sheetViews>
  <sheetFormatPr defaultColWidth="13.5703125" defaultRowHeight="15" customHeight="1"/>
  <cols>
    <col min="1" max="1" width="31.5703125" style="68" customWidth="1"/>
    <col min="2" max="6" width="9.42578125" style="68" customWidth="1"/>
    <col min="7" max="7" width="19.85546875" style="68" customWidth="1"/>
    <col min="8" max="8" width="54.42578125" style="68" customWidth="1"/>
    <col min="9" max="9" width="28.42578125" style="68" customWidth="1"/>
    <col min="10" max="10" width="27.85546875" style="68" customWidth="1"/>
    <col min="11" max="11" width="27.5703125" style="68" customWidth="1"/>
    <col min="12" max="26" width="9.42578125" style="68" customWidth="1"/>
    <col min="27" max="16384" width="13.5703125" style="68"/>
  </cols>
  <sheetData>
    <row r="1" spans="1:11" ht="27.6" customHeight="1">
      <c r="A1" s="66" t="s">
        <v>40</v>
      </c>
      <c r="B1" s="67" t="s">
        <v>79</v>
      </c>
    </row>
    <row r="2" spans="1:11" ht="25.5" customHeight="1">
      <c r="A2" s="66" t="s">
        <v>39</v>
      </c>
      <c r="B2" s="67">
        <v>2566</v>
      </c>
    </row>
    <row r="3" spans="1:11" ht="24"/>
    <row r="4" spans="1:11" ht="24">
      <c r="A4" s="71" t="s">
        <v>34</v>
      </c>
      <c r="B4" s="273" t="s">
        <v>0</v>
      </c>
      <c r="C4" s="274"/>
      <c r="D4" s="274"/>
      <c r="E4" s="274"/>
      <c r="F4" s="274"/>
      <c r="G4" s="275"/>
    </row>
    <row r="5" spans="1:11" ht="24">
      <c r="A5" s="71" t="s">
        <v>33</v>
      </c>
      <c r="B5" s="273" t="s">
        <v>236</v>
      </c>
      <c r="C5" s="274"/>
      <c r="D5" s="274"/>
      <c r="E5" s="274"/>
      <c r="F5" s="274"/>
      <c r="G5" s="275"/>
    </row>
    <row r="6" spans="1:11" ht="47.1" customHeight="1">
      <c r="A6" s="71" t="s">
        <v>151</v>
      </c>
      <c r="B6" s="276" t="s">
        <v>237</v>
      </c>
      <c r="C6" s="295"/>
      <c r="D6" s="295"/>
      <c r="E6" s="295"/>
      <c r="F6" s="295"/>
      <c r="G6" s="296"/>
    </row>
    <row r="7" spans="1:11" ht="24">
      <c r="A7" s="72" t="s">
        <v>152</v>
      </c>
      <c r="B7" s="264" t="s">
        <v>153</v>
      </c>
      <c r="C7" s="258"/>
      <c r="D7" s="258"/>
      <c r="E7" s="258"/>
      <c r="F7" s="258"/>
      <c r="G7" s="259"/>
      <c r="H7" s="85" t="s">
        <v>191</v>
      </c>
      <c r="I7" s="85" t="s">
        <v>192</v>
      </c>
      <c r="J7" s="85" t="s">
        <v>193</v>
      </c>
      <c r="K7" s="85" t="s">
        <v>194</v>
      </c>
    </row>
    <row r="8" spans="1:11" ht="99.6" customHeight="1">
      <c r="A8" s="74" t="s">
        <v>154</v>
      </c>
      <c r="B8" s="237" t="s">
        <v>30</v>
      </c>
      <c r="C8" s="238"/>
      <c r="D8" s="238"/>
      <c r="E8" s="238"/>
      <c r="F8" s="238"/>
      <c r="G8" s="239"/>
      <c r="H8" s="60" t="s">
        <v>30</v>
      </c>
      <c r="I8" s="60" t="s">
        <v>30</v>
      </c>
      <c r="J8" s="60" t="s">
        <v>30</v>
      </c>
      <c r="K8" s="60" t="s">
        <v>30</v>
      </c>
    </row>
    <row r="9" spans="1:11" ht="174" customHeight="1">
      <c r="A9" s="292" t="s">
        <v>156</v>
      </c>
      <c r="B9" s="252" t="s">
        <v>238</v>
      </c>
      <c r="C9" s="279"/>
      <c r="D9" s="279"/>
      <c r="E9" s="279"/>
      <c r="F9" s="279"/>
      <c r="G9" s="280"/>
      <c r="H9" s="77" t="s">
        <v>239</v>
      </c>
      <c r="I9" s="78" t="s">
        <v>240</v>
      </c>
      <c r="J9" s="78" t="s">
        <v>423</v>
      </c>
      <c r="K9" s="78" t="s">
        <v>422</v>
      </c>
    </row>
    <row r="10" spans="1:11" ht="147" customHeight="1">
      <c r="A10" s="293"/>
      <c r="B10" s="252" t="s">
        <v>241</v>
      </c>
      <c r="C10" s="255"/>
      <c r="D10" s="255"/>
      <c r="E10" s="255"/>
      <c r="F10" s="255"/>
      <c r="G10" s="256"/>
      <c r="H10" s="92" t="s">
        <v>242</v>
      </c>
      <c r="I10" s="78" t="s">
        <v>243</v>
      </c>
      <c r="J10" s="77" t="s">
        <v>244</v>
      </c>
      <c r="K10" s="78" t="s">
        <v>424</v>
      </c>
    </row>
    <row r="11" spans="1:11" ht="150.6" customHeight="1">
      <c r="A11" s="294"/>
      <c r="B11" s="252" t="s">
        <v>187</v>
      </c>
      <c r="C11" s="255"/>
      <c r="D11" s="255"/>
      <c r="E11" s="255"/>
      <c r="F11" s="255"/>
      <c r="G11" s="256"/>
      <c r="H11" s="77" t="s">
        <v>426</v>
      </c>
      <c r="I11" s="78" t="s">
        <v>245</v>
      </c>
      <c r="J11" s="78" t="s">
        <v>246</v>
      </c>
      <c r="K11" s="78" t="s">
        <v>425</v>
      </c>
    </row>
    <row r="12" spans="1:11" ht="63" customHeight="1">
      <c r="A12" s="79" t="s">
        <v>158</v>
      </c>
      <c r="B12" s="237" t="s">
        <v>30</v>
      </c>
      <c r="C12" s="238"/>
      <c r="D12" s="238"/>
      <c r="E12" s="238"/>
      <c r="F12" s="238"/>
      <c r="G12" s="239"/>
      <c r="H12" s="60" t="s">
        <v>30</v>
      </c>
      <c r="I12" s="60" t="s">
        <v>30</v>
      </c>
      <c r="J12" s="60" t="s">
        <v>30</v>
      </c>
      <c r="K12" s="60" t="s">
        <v>30</v>
      </c>
    </row>
    <row r="13" spans="1:11" ht="73.5" customHeight="1">
      <c r="H13" s="80" t="s">
        <v>207</v>
      </c>
      <c r="I13" s="81"/>
      <c r="J13" s="81"/>
      <c r="K13" s="81"/>
    </row>
    <row r="14" spans="1:11" ht="13.5" customHeight="1"/>
    <row r="15" spans="1:11" ht="16.5" customHeight="1"/>
    <row r="16" spans="1:11" ht="13.5" customHeight="1"/>
    <row r="17" spans="1:8" ht="13.5" customHeight="1"/>
    <row r="18" spans="1:8" ht="11.1" customHeight="1"/>
    <row r="19" spans="1:8" ht="27.6" customHeight="1">
      <c r="H19" s="82" t="s">
        <v>208</v>
      </c>
    </row>
    <row r="20" spans="1:8" ht="21.95" customHeight="1">
      <c r="A20" s="83" t="s">
        <v>209</v>
      </c>
      <c r="B20" s="257" t="str">
        <f>B6</f>
        <v>ลดจำนวนชุมชนที่ได้รับผลกระทบจากอุทกภัยและภัยธรรมชาติ</v>
      </c>
      <c r="C20" s="258"/>
      <c r="D20" s="258"/>
      <c r="E20" s="258"/>
      <c r="F20" s="258"/>
      <c r="G20" s="259"/>
      <c r="H20" s="84" t="s">
        <v>210</v>
      </c>
    </row>
    <row r="21" spans="1:8" ht="13.5" customHeight="1"/>
    <row r="22" spans="1:8" ht="13.5" customHeight="1"/>
    <row r="23" spans="1:8" ht="13.5" customHeight="1"/>
    <row r="24" spans="1:8" ht="13.5" customHeight="1"/>
    <row r="25" spans="1:8" ht="13.5" customHeight="1"/>
    <row r="26" spans="1:8" ht="13.5" customHeight="1"/>
    <row r="27" spans="1:8" ht="13.5" customHeight="1"/>
    <row r="28" spans="1:8" ht="13.5" customHeight="1"/>
    <row r="29" spans="1:8" ht="13.5" customHeight="1"/>
    <row r="30" spans="1:8" ht="13.5" customHeight="1"/>
    <row r="31" spans="1:8" ht="13.5" customHeight="1"/>
    <row r="32" spans="1:8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  <row r="1001" ht="13.5" customHeight="1"/>
    <row r="1002" ht="13.5" customHeight="1"/>
  </sheetData>
  <mergeCells count="11">
    <mergeCell ref="B20:G20"/>
    <mergeCell ref="B4:G4"/>
    <mergeCell ref="B5:G5"/>
    <mergeCell ref="B6:G6"/>
    <mergeCell ref="B7:G7"/>
    <mergeCell ref="B8:G8"/>
    <mergeCell ref="A9:A11"/>
    <mergeCell ref="B9:G9"/>
    <mergeCell ref="B10:G10"/>
    <mergeCell ref="B11:G11"/>
    <mergeCell ref="B12:G12"/>
  </mergeCells>
  <pageMargins left="0.7" right="0.7" top="0.75" bottom="0.75" header="0" footer="0"/>
  <pageSetup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C7B349-56AB-4EE7-AEA0-ABF21855F284}">
  <dimension ref="A1:N63"/>
  <sheetViews>
    <sheetView tabSelected="1" topLeftCell="A61" zoomScale="60" zoomScaleNormal="60" workbookViewId="0">
      <selection activeCell="S11" sqref="S11"/>
    </sheetView>
  </sheetViews>
  <sheetFormatPr defaultColWidth="8.5703125" defaultRowHeight="24"/>
  <cols>
    <col min="1" max="1" width="21.5703125" style="99" customWidth="1"/>
    <col min="2" max="2" width="9.5703125" style="99" customWidth="1"/>
    <col min="3" max="3" width="49.140625" style="99" customWidth="1"/>
    <col min="4" max="4" width="37.140625" style="99" customWidth="1"/>
    <col min="5" max="5" width="44.140625" style="99" customWidth="1"/>
    <col min="6" max="6" width="25.42578125" style="99" customWidth="1"/>
    <col min="7" max="7" width="15.5703125" style="99" customWidth="1"/>
    <col min="8" max="8" width="24.85546875" style="99" customWidth="1"/>
    <col min="9" max="14" width="15.5703125" style="99" customWidth="1"/>
    <col min="15" max="16384" width="8.5703125" style="99"/>
  </cols>
  <sheetData>
    <row r="1" spans="1:14">
      <c r="A1" s="130" t="s">
        <v>40</v>
      </c>
      <c r="B1" s="131" t="s">
        <v>79</v>
      </c>
    </row>
    <row r="2" spans="1:14">
      <c r="A2" s="130" t="s">
        <v>39</v>
      </c>
      <c r="B2" s="131">
        <v>2566</v>
      </c>
    </row>
    <row r="3" spans="1:14">
      <c r="A3" s="132" t="s">
        <v>247</v>
      </c>
    </row>
    <row r="8" spans="1:14">
      <c r="C8" s="100" t="s">
        <v>248</v>
      </c>
      <c r="D8" s="100"/>
      <c r="E8" s="101"/>
      <c r="F8" s="101"/>
      <c r="G8" s="101"/>
      <c r="H8" s="101"/>
      <c r="I8" s="101"/>
      <c r="J8" s="101"/>
    </row>
    <row r="9" spans="1:14" ht="72">
      <c r="A9" s="93" t="s">
        <v>34</v>
      </c>
      <c r="B9" s="93" t="s">
        <v>145</v>
      </c>
      <c r="C9" s="102" t="s">
        <v>153</v>
      </c>
      <c r="D9" s="103"/>
      <c r="E9" s="104" t="s">
        <v>249</v>
      </c>
      <c r="F9" s="104" t="s">
        <v>250</v>
      </c>
      <c r="G9" s="104" t="s">
        <v>251</v>
      </c>
      <c r="H9" s="104" t="s">
        <v>252</v>
      </c>
      <c r="I9" s="104" t="s">
        <v>253</v>
      </c>
      <c r="J9" s="104" t="s">
        <v>254</v>
      </c>
      <c r="K9" s="104" t="s">
        <v>255</v>
      </c>
      <c r="L9" s="104" t="s">
        <v>256</v>
      </c>
      <c r="M9" s="104" t="s">
        <v>257</v>
      </c>
      <c r="N9" s="104" t="s">
        <v>151</v>
      </c>
    </row>
    <row r="10" spans="1:14" ht="143.25" customHeight="1">
      <c r="A10" s="303" t="s">
        <v>167</v>
      </c>
      <c r="B10" s="303">
        <v>1</v>
      </c>
      <c r="C10" s="299" t="s">
        <v>168</v>
      </c>
      <c r="D10" s="97" t="s">
        <v>258</v>
      </c>
      <c r="E10" s="98" t="s">
        <v>259</v>
      </c>
      <c r="F10" s="105" t="s">
        <v>260</v>
      </c>
      <c r="G10" s="106" t="s">
        <v>261</v>
      </c>
      <c r="H10" s="105" t="s">
        <v>260</v>
      </c>
      <c r="I10" s="106" t="s">
        <v>262</v>
      </c>
      <c r="J10" s="107"/>
      <c r="K10" s="108"/>
      <c r="L10" s="108"/>
      <c r="M10" s="108"/>
      <c r="N10" s="108"/>
    </row>
    <row r="11" spans="1:14" ht="121.5" customHeight="1">
      <c r="A11" s="303"/>
      <c r="B11" s="303"/>
      <c r="C11" s="300"/>
      <c r="D11" s="109" t="s">
        <v>263</v>
      </c>
      <c r="E11" s="110" t="s">
        <v>264</v>
      </c>
      <c r="F11" s="111" t="s">
        <v>260</v>
      </c>
      <c r="G11" s="107" t="s">
        <v>261</v>
      </c>
      <c r="H11" s="111" t="s">
        <v>260</v>
      </c>
      <c r="I11" s="107" t="s">
        <v>262</v>
      </c>
      <c r="J11" s="107"/>
      <c r="K11" s="108"/>
      <c r="L11" s="108"/>
      <c r="M11" s="108"/>
      <c r="N11" s="108"/>
    </row>
    <row r="12" spans="1:14" ht="120.95" customHeight="1">
      <c r="A12" s="303"/>
      <c r="B12" s="303"/>
      <c r="C12" s="301"/>
      <c r="D12" s="109" t="s">
        <v>265</v>
      </c>
      <c r="E12" s="112" t="s">
        <v>266</v>
      </c>
      <c r="F12" s="111" t="s">
        <v>260</v>
      </c>
      <c r="G12" s="107" t="s">
        <v>261</v>
      </c>
      <c r="H12" s="111" t="s">
        <v>260</v>
      </c>
      <c r="I12" s="107" t="s">
        <v>262</v>
      </c>
      <c r="J12" s="113"/>
      <c r="K12" s="108"/>
      <c r="L12" s="108"/>
      <c r="M12" s="108"/>
      <c r="N12" s="108"/>
    </row>
    <row r="13" spans="1:14" ht="125.1" customHeight="1">
      <c r="A13" s="303"/>
      <c r="B13" s="304">
        <v>2</v>
      </c>
      <c r="C13" s="299" t="s">
        <v>385</v>
      </c>
      <c r="D13" s="97" t="s">
        <v>267</v>
      </c>
      <c r="E13" s="114" t="s">
        <v>268</v>
      </c>
      <c r="F13" s="115" t="s">
        <v>269</v>
      </c>
      <c r="G13" s="116" t="s">
        <v>261</v>
      </c>
      <c r="H13" s="117" t="s">
        <v>269</v>
      </c>
      <c r="I13" s="116" t="s">
        <v>262</v>
      </c>
      <c r="J13" s="108"/>
      <c r="K13" s="108"/>
      <c r="L13" s="108"/>
      <c r="M13" s="108"/>
      <c r="N13" s="108"/>
    </row>
    <row r="14" spans="1:14" ht="126" customHeight="1">
      <c r="A14" s="303"/>
      <c r="B14" s="304"/>
      <c r="C14" s="300"/>
      <c r="D14" s="109" t="s">
        <v>270</v>
      </c>
      <c r="E14" s="118" t="s">
        <v>271</v>
      </c>
      <c r="F14" s="119" t="s">
        <v>269</v>
      </c>
      <c r="G14" s="107" t="s">
        <v>261</v>
      </c>
      <c r="H14" s="120" t="s">
        <v>269</v>
      </c>
      <c r="I14" s="121" t="s">
        <v>262</v>
      </c>
      <c r="J14" s="108"/>
      <c r="K14" s="108"/>
      <c r="L14" s="108"/>
      <c r="M14" s="108"/>
      <c r="N14" s="108"/>
    </row>
    <row r="15" spans="1:14" ht="128.1" customHeight="1">
      <c r="A15" s="303"/>
      <c r="B15" s="304"/>
      <c r="C15" s="301"/>
      <c r="D15" s="109" t="s">
        <v>272</v>
      </c>
      <c r="E15" s="118" t="s">
        <v>273</v>
      </c>
      <c r="F15" s="122" t="s">
        <v>269</v>
      </c>
      <c r="G15" s="123" t="s">
        <v>261</v>
      </c>
      <c r="H15" s="122" t="s">
        <v>269</v>
      </c>
      <c r="I15" s="121" t="s">
        <v>262</v>
      </c>
      <c r="J15" s="108"/>
      <c r="K15" s="108"/>
      <c r="L15" s="108"/>
      <c r="M15" s="108"/>
      <c r="N15" s="108"/>
    </row>
    <row r="16" spans="1:14" ht="54.95" customHeight="1">
      <c r="A16" s="303"/>
      <c r="B16" s="302">
        <v>3</v>
      </c>
      <c r="C16" s="299" t="s">
        <v>386</v>
      </c>
      <c r="D16" s="97" t="s">
        <v>274</v>
      </c>
      <c r="E16" s="114" t="s">
        <v>275</v>
      </c>
      <c r="F16" s="114" t="s">
        <v>276</v>
      </c>
      <c r="G16" s="116" t="s">
        <v>261</v>
      </c>
      <c r="H16" s="114" t="s">
        <v>276</v>
      </c>
      <c r="I16" s="116" t="s">
        <v>262</v>
      </c>
      <c r="J16" s="108"/>
      <c r="K16" s="108"/>
      <c r="L16" s="108"/>
      <c r="M16" s="108"/>
      <c r="N16" s="108"/>
    </row>
    <row r="17" spans="1:14" ht="55.5" customHeight="1">
      <c r="A17" s="303"/>
      <c r="B17" s="302"/>
      <c r="C17" s="300"/>
      <c r="D17" s="109" t="s">
        <v>277</v>
      </c>
      <c r="E17" s="118" t="s">
        <v>278</v>
      </c>
      <c r="F17" s="118" t="s">
        <v>276</v>
      </c>
      <c r="G17" s="107" t="s">
        <v>261</v>
      </c>
      <c r="H17" s="118" t="s">
        <v>276</v>
      </c>
      <c r="I17" s="121" t="s">
        <v>262</v>
      </c>
      <c r="J17" s="108"/>
      <c r="K17" s="108"/>
      <c r="L17" s="108"/>
      <c r="M17" s="108"/>
      <c r="N17" s="108"/>
    </row>
    <row r="18" spans="1:14" ht="53.45" customHeight="1">
      <c r="A18" s="303"/>
      <c r="B18" s="302"/>
      <c r="C18" s="301"/>
      <c r="D18" s="109" t="s">
        <v>279</v>
      </c>
      <c r="E18" s="118" t="s">
        <v>280</v>
      </c>
      <c r="F18" s="118" t="s">
        <v>276</v>
      </c>
      <c r="G18" s="107" t="s">
        <v>261</v>
      </c>
      <c r="H18" s="118" t="s">
        <v>276</v>
      </c>
      <c r="I18" s="121" t="s">
        <v>262</v>
      </c>
      <c r="J18" s="108"/>
      <c r="K18" s="108"/>
      <c r="L18" s="108"/>
      <c r="M18" s="108"/>
      <c r="N18" s="108"/>
    </row>
    <row r="19" spans="1:14" ht="102.6" customHeight="1">
      <c r="A19" s="303"/>
      <c r="B19" s="302">
        <v>4</v>
      </c>
      <c r="C19" s="299" t="s">
        <v>171</v>
      </c>
      <c r="D19" s="97" t="s">
        <v>281</v>
      </c>
      <c r="E19" s="105" t="s">
        <v>387</v>
      </c>
      <c r="F19" s="105" t="s">
        <v>282</v>
      </c>
      <c r="G19" s="106" t="s">
        <v>261</v>
      </c>
      <c r="H19" s="105" t="s">
        <v>282</v>
      </c>
      <c r="I19" s="106" t="s">
        <v>262</v>
      </c>
      <c r="J19" s="107"/>
      <c r="K19" s="108"/>
      <c r="L19" s="108"/>
      <c r="M19" s="108"/>
      <c r="N19" s="108"/>
    </row>
    <row r="20" spans="1:14" ht="82.5" customHeight="1">
      <c r="A20" s="303"/>
      <c r="B20" s="302"/>
      <c r="C20" s="300"/>
      <c r="D20" s="109" t="s">
        <v>283</v>
      </c>
      <c r="E20" s="111" t="s">
        <v>284</v>
      </c>
      <c r="F20" s="111" t="s">
        <v>282</v>
      </c>
      <c r="G20" s="107" t="s">
        <v>261</v>
      </c>
      <c r="H20" s="111" t="s">
        <v>282</v>
      </c>
      <c r="I20" s="107" t="s">
        <v>262</v>
      </c>
      <c r="J20" s="107"/>
      <c r="K20" s="108"/>
      <c r="L20" s="108"/>
      <c r="M20" s="108"/>
      <c r="N20" s="108"/>
    </row>
    <row r="21" spans="1:14" ht="81.599999999999994" customHeight="1">
      <c r="A21" s="303"/>
      <c r="B21" s="302"/>
      <c r="C21" s="301"/>
      <c r="D21" s="109" t="s">
        <v>285</v>
      </c>
      <c r="E21" s="111" t="s">
        <v>286</v>
      </c>
      <c r="F21" s="111" t="s">
        <v>282</v>
      </c>
      <c r="G21" s="107" t="s">
        <v>261</v>
      </c>
      <c r="H21" s="111" t="s">
        <v>282</v>
      </c>
      <c r="I21" s="107" t="s">
        <v>262</v>
      </c>
      <c r="J21" s="107"/>
      <c r="K21" s="108"/>
      <c r="L21" s="108"/>
      <c r="M21" s="108"/>
      <c r="N21" s="108"/>
    </row>
    <row r="22" spans="1:14" ht="168.95" customHeight="1">
      <c r="A22" s="303"/>
      <c r="B22" s="302">
        <v>5</v>
      </c>
      <c r="C22" s="299" t="s">
        <v>287</v>
      </c>
      <c r="D22" s="97" t="s">
        <v>288</v>
      </c>
      <c r="E22" s="114" t="s">
        <v>289</v>
      </c>
      <c r="F22" s="124" t="s">
        <v>290</v>
      </c>
      <c r="G22" s="116" t="s">
        <v>261</v>
      </c>
      <c r="H22" s="124" t="s">
        <v>290</v>
      </c>
      <c r="I22" s="116" t="s">
        <v>262</v>
      </c>
      <c r="J22" s="108"/>
      <c r="K22" s="108"/>
      <c r="L22" s="108"/>
      <c r="M22" s="108"/>
      <c r="N22" s="108"/>
    </row>
    <row r="23" spans="1:14" ht="174" customHeight="1">
      <c r="A23" s="303"/>
      <c r="B23" s="302"/>
      <c r="C23" s="300"/>
      <c r="D23" s="109" t="s">
        <v>291</v>
      </c>
      <c r="E23" s="118" t="s">
        <v>292</v>
      </c>
      <c r="F23" s="111" t="s">
        <v>290</v>
      </c>
      <c r="G23" s="107" t="s">
        <v>261</v>
      </c>
      <c r="H23" s="111" t="s">
        <v>290</v>
      </c>
      <c r="I23" s="107" t="s">
        <v>262</v>
      </c>
      <c r="J23" s="108"/>
      <c r="K23" s="108"/>
      <c r="L23" s="108"/>
      <c r="M23" s="108"/>
      <c r="N23" s="108"/>
    </row>
    <row r="24" spans="1:14" ht="170.45" customHeight="1">
      <c r="A24" s="303"/>
      <c r="B24" s="302"/>
      <c r="C24" s="301"/>
      <c r="D24" s="109" t="s">
        <v>293</v>
      </c>
      <c r="E24" s="118" t="s">
        <v>294</v>
      </c>
      <c r="F24" s="111" t="s">
        <v>290</v>
      </c>
      <c r="G24" s="107" t="s">
        <v>261</v>
      </c>
      <c r="H24" s="111" t="s">
        <v>290</v>
      </c>
      <c r="I24" s="107" t="s">
        <v>262</v>
      </c>
      <c r="J24" s="108"/>
      <c r="K24" s="108"/>
      <c r="L24" s="108"/>
      <c r="M24" s="108"/>
      <c r="N24" s="108"/>
    </row>
    <row r="25" spans="1:14" ht="108" customHeight="1">
      <c r="A25" s="303"/>
      <c r="B25" s="302">
        <v>6</v>
      </c>
      <c r="C25" s="299" t="s">
        <v>295</v>
      </c>
      <c r="D25" s="97" t="s">
        <v>296</v>
      </c>
      <c r="E25" s="114" t="s">
        <v>297</v>
      </c>
      <c r="F25" s="125" t="s">
        <v>298</v>
      </c>
      <c r="G25" s="116" t="s">
        <v>261</v>
      </c>
      <c r="H25" s="114" t="s">
        <v>298</v>
      </c>
      <c r="I25" s="116" t="s">
        <v>262</v>
      </c>
      <c r="J25" s="108"/>
      <c r="K25" s="108"/>
      <c r="L25" s="108"/>
      <c r="M25" s="108"/>
      <c r="N25" s="108"/>
    </row>
    <row r="26" spans="1:14" ht="101.45" customHeight="1">
      <c r="A26" s="303"/>
      <c r="B26" s="302"/>
      <c r="C26" s="300"/>
      <c r="D26" s="109" t="s">
        <v>299</v>
      </c>
      <c r="E26" s="118" t="s">
        <v>300</v>
      </c>
      <c r="F26" s="118" t="s">
        <v>298</v>
      </c>
      <c r="G26" s="107" t="s">
        <v>261</v>
      </c>
      <c r="H26" s="118" t="s">
        <v>298</v>
      </c>
      <c r="I26" s="107" t="s">
        <v>262</v>
      </c>
      <c r="J26" s="108"/>
      <c r="K26" s="108"/>
      <c r="L26" s="108"/>
      <c r="M26" s="108"/>
      <c r="N26" s="108"/>
    </row>
    <row r="27" spans="1:14" ht="100.5" customHeight="1">
      <c r="A27" s="303"/>
      <c r="B27" s="302"/>
      <c r="C27" s="301"/>
      <c r="D27" s="109" t="s">
        <v>301</v>
      </c>
      <c r="E27" s="118" t="s">
        <v>302</v>
      </c>
      <c r="F27" s="118" t="s">
        <v>298</v>
      </c>
      <c r="G27" s="107" t="s">
        <v>261</v>
      </c>
      <c r="H27" s="118" t="s">
        <v>298</v>
      </c>
      <c r="I27" s="107" t="s">
        <v>262</v>
      </c>
      <c r="J27" s="108"/>
      <c r="K27" s="108"/>
      <c r="L27" s="108"/>
      <c r="M27" s="108"/>
      <c r="N27" s="108"/>
    </row>
    <row r="28" spans="1:14" ht="99.6" customHeight="1">
      <c r="A28" s="298" t="s">
        <v>20</v>
      </c>
      <c r="B28" s="297">
        <v>7</v>
      </c>
      <c r="C28" s="299" t="s">
        <v>303</v>
      </c>
      <c r="D28" s="97" t="s">
        <v>304</v>
      </c>
      <c r="E28" s="105" t="s">
        <v>305</v>
      </c>
      <c r="F28" s="105" t="s">
        <v>306</v>
      </c>
      <c r="G28" s="106" t="s">
        <v>261</v>
      </c>
      <c r="H28" s="105" t="s">
        <v>306</v>
      </c>
      <c r="I28" s="106" t="s">
        <v>262</v>
      </c>
      <c r="J28" s="107"/>
      <c r="K28" s="108"/>
      <c r="L28" s="108"/>
      <c r="M28" s="108"/>
      <c r="N28" s="108"/>
    </row>
    <row r="29" spans="1:14" ht="99.6" customHeight="1">
      <c r="A29" s="298"/>
      <c r="B29" s="297"/>
      <c r="C29" s="300"/>
      <c r="D29" s="109" t="s">
        <v>307</v>
      </c>
      <c r="E29" s="111" t="s">
        <v>308</v>
      </c>
      <c r="F29" s="111" t="s">
        <v>306</v>
      </c>
      <c r="G29" s="107" t="s">
        <v>261</v>
      </c>
      <c r="H29" s="111" t="s">
        <v>306</v>
      </c>
      <c r="I29" s="107" t="s">
        <v>262</v>
      </c>
      <c r="J29" s="107"/>
      <c r="K29" s="108"/>
      <c r="L29" s="108"/>
      <c r="M29" s="108"/>
      <c r="N29" s="108"/>
    </row>
    <row r="30" spans="1:14" ht="96.75" customHeight="1">
      <c r="A30" s="298"/>
      <c r="B30" s="297"/>
      <c r="C30" s="301"/>
      <c r="D30" s="109" t="s">
        <v>309</v>
      </c>
      <c r="E30" s="107" t="s">
        <v>310</v>
      </c>
      <c r="F30" s="111" t="s">
        <v>306</v>
      </c>
      <c r="G30" s="107" t="s">
        <v>261</v>
      </c>
      <c r="H30" s="111" t="s">
        <v>306</v>
      </c>
      <c r="I30" s="107" t="s">
        <v>262</v>
      </c>
      <c r="J30" s="107"/>
      <c r="K30" s="108"/>
      <c r="L30" s="108"/>
      <c r="M30" s="108"/>
      <c r="N30" s="108"/>
    </row>
    <row r="31" spans="1:14" ht="215.45" customHeight="1">
      <c r="A31" s="298"/>
      <c r="B31" s="297">
        <v>8</v>
      </c>
      <c r="C31" s="299" t="s">
        <v>176</v>
      </c>
      <c r="D31" s="97" t="s">
        <v>311</v>
      </c>
      <c r="E31" s="114" t="s">
        <v>312</v>
      </c>
      <c r="F31" s="114" t="s">
        <v>313</v>
      </c>
      <c r="G31" s="116" t="s">
        <v>261</v>
      </c>
      <c r="H31" s="114" t="s">
        <v>313</v>
      </c>
      <c r="I31" s="116" t="s">
        <v>262</v>
      </c>
      <c r="J31" s="108"/>
      <c r="K31" s="108"/>
      <c r="L31" s="108"/>
      <c r="M31" s="108"/>
      <c r="N31" s="108"/>
    </row>
    <row r="32" spans="1:14" ht="218.1" customHeight="1">
      <c r="A32" s="298"/>
      <c r="B32" s="297"/>
      <c r="C32" s="300"/>
      <c r="D32" s="109" t="s">
        <v>314</v>
      </c>
      <c r="E32" s="118" t="s">
        <v>315</v>
      </c>
      <c r="F32" s="126" t="s">
        <v>313</v>
      </c>
      <c r="G32" s="107" t="s">
        <v>261</v>
      </c>
      <c r="H32" s="126" t="s">
        <v>313</v>
      </c>
      <c r="I32" s="121" t="s">
        <v>262</v>
      </c>
      <c r="J32" s="108"/>
      <c r="K32" s="108"/>
      <c r="L32" s="108"/>
      <c r="M32" s="108"/>
      <c r="N32" s="108"/>
    </row>
    <row r="33" spans="1:14" ht="198" customHeight="1">
      <c r="A33" s="298"/>
      <c r="B33" s="297"/>
      <c r="C33" s="301"/>
      <c r="D33" s="109" t="s">
        <v>316</v>
      </c>
      <c r="E33" s="121" t="s">
        <v>317</v>
      </c>
      <c r="F33" s="126" t="s">
        <v>313</v>
      </c>
      <c r="G33" s="107" t="s">
        <v>261</v>
      </c>
      <c r="H33" s="126" t="s">
        <v>313</v>
      </c>
      <c r="I33" s="107" t="s">
        <v>262</v>
      </c>
      <c r="J33" s="108"/>
      <c r="K33" s="108"/>
      <c r="L33" s="108"/>
      <c r="M33" s="108"/>
      <c r="N33" s="108"/>
    </row>
    <row r="34" spans="1:14" ht="86.1" customHeight="1">
      <c r="A34" s="302" t="s">
        <v>177</v>
      </c>
      <c r="B34" s="297">
        <v>9</v>
      </c>
      <c r="C34" s="299" t="s">
        <v>318</v>
      </c>
      <c r="D34" s="97" t="s">
        <v>319</v>
      </c>
      <c r="E34" s="114" t="s">
        <v>320</v>
      </c>
      <c r="F34" s="114" t="s">
        <v>321</v>
      </c>
      <c r="G34" s="116" t="s">
        <v>261</v>
      </c>
      <c r="H34" s="114" t="s">
        <v>321</v>
      </c>
      <c r="I34" s="116" t="s">
        <v>262</v>
      </c>
      <c r="J34" s="108"/>
      <c r="K34" s="108"/>
      <c r="L34" s="108"/>
      <c r="M34" s="108"/>
      <c r="N34" s="108"/>
    </row>
    <row r="35" spans="1:14" ht="75.95" customHeight="1">
      <c r="A35" s="302"/>
      <c r="B35" s="297"/>
      <c r="C35" s="300"/>
      <c r="D35" s="109" t="s">
        <v>322</v>
      </c>
      <c r="E35" s="118" t="s">
        <v>323</v>
      </c>
      <c r="F35" s="111" t="s">
        <v>321</v>
      </c>
      <c r="G35" s="107" t="s">
        <v>261</v>
      </c>
      <c r="H35" s="111" t="s">
        <v>321</v>
      </c>
      <c r="I35" s="107" t="s">
        <v>262</v>
      </c>
      <c r="J35" s="108"/>
      <c r="K35" s="108"/>
      <c r="L35" s="108"/>
      <c r="M35" s="108"/>
      <c r="N35" s="108"/>
    </row>
    <row r="36" spans="1:14" ht="79.5" customHeight="1">
      <c r="A36" s="302"/>
      <c r="B36" s="297"/>
      <c r="C36" s="301"/>
      <c r="D36" s="109" t="s">
        <v>324</v>
      </c>
      <c r="E36" s="118" t="s">
        <v>325</v>
      </c>
      <c r="F36" s="111" t="s">
        <v>321</v>
      </c>
      <c r="G36" s="107" t="s">
        <v>261</v>
      </c>
      <c r="H36" s="111" t="s">
        <v>321</v>
      </c>
      <c r="I36" s="107" t="s">
        <v>262</v>
      </c>
      <c r="J36" s="108"/>
      <c r="K36" s="108"/>
      <c r="L36" s="108"/>
      <c r="M36" s="108"/>
      <c r="N36" s="108"/>
    </row>
    <row r="37" spans="1:14" ht="105.95" customHeight="1">
      <c r="A37" s="302" t="s">
        <v>13</v>
      </c>
      <c r="B37" s="297">
        <v>10</v>
      </c>
      <c r="C37" s="299" t="s">
        <v>179</v>
      </c>
      <c r="D37" s="97" t="s">
        <v>326</v>
      </c>
      <c r="E37" s="105" t="s">
        <v>327</v>
      </c>
      <c r="F37" s="105" t="s">
        <v>328</v>
      </c>
      <c r="G37" s="106" t="s">
        <v>261</v>
      </c>
      <c r="H37" s="105" t="s">
        <v>328</v>
      </c>
      <c r="I37" s="106" t="s">
        <v>262</v>
      </c>
      <c r="J37" s="107"/>
      <c r="K37" s="108"/>
      <c r="L37" s="108"/>
      <c r="M37" s="108"/>
      <c r="N37" s="108"/>
    </row>
    <row r="38" spans="1:14" ht="99.95" customHeight="1">
      <c r="A38" s="302"/>
      <c r="B38" s="297"/>
      <c r="C38" s="300"/>
      <c r="D38" s="109" t="s">
        <v>329</v>
      </c>
      <c r="E38" s="111" t="s">
        <v>330</v>
      </c>
      <c r="F38" s="111" t="s">
        <v>328</v>
      </c>
      <c r="G38" s="107" t="s">
        <v>261</v>
      </c>
      <c r="H38" s="111" t="s">
        <v>328</v>
      </c>
      <c r="I38" s="107" t="s">
        <v>262</v>
      </c>
      <c r="J38" s="107"/>
      <c r="K38" s="108"/>
      <c r="L38" s="108"/>
      <c r="M38" s="108"/>
      <c r="N38" s="108"/>
    </row>
    <row r="39" spans="1:14" ht="100.5" customHeight="1">
      <c r="A39" s="302"/>
      <c r="B39" s="297"/>
      <c r="C39" s="301"/>
      <c r="D39" s="109" t="s">
        <v>331</v>
      </c>
      <c r="E39" s="118" t="s">
        <v>332</v>
      </c>
      <c r="F39" s="111" t="s">
        <v>328</v>
      </c>
      <c r="G39" s="107" t="s">
        <v>261</v>
      </c>
      <c r="H39" s="111" t="s">
        <v>328</v>
      </c>
      <c r="I39" s="107" t="s">
        <v>262</v>
      </c>
      <c r="J39" s="107"/>
      <c r="K39" s="108"/>
      <c r="L39" s="108"/>
      <c r="M39" s="108"/>
      <c r="N39" s="108"/>
    </row>
    <row r="40" spans="1:14" ht="121.5" customHeight="1">
      <c r="A40" s="298" t="s">
        <v>7</v>
      </c>
      <c r="B40" s="297">
        <v>11</v>
      </c>
      <c r="C40" s="299" t="s">
        <v>333</v>
      </c>
      <c r="D40" s="97" t="s">
        <v>334</v>
      </c>
      <c r="E40" s="114" t="s">
        <v>335</v>
      </c>
      <c r="F40" s="105" t="s">
        <v>336</v>
      </c>
      <c r="G40" s="116" t="s">
        <v>261</v>
      </c>
      <c r="H40" s="105" t="s">
        <v>336</v>
      </c>
      <c r="I40" s="116" t="s">
        <v>262</v>
      </c>
      <c r="J40" s="108"/>
      <c r="K40" s="108"/>
      <c r="L40" s="108"/>
      <c r="M40" s="108"/>
      <c r="N40" s="108"/>
    </row>
    <row r="41" spans="1:14" ht="126" customHeight="1">
      <c r="A41" s="298"/>
      <c r="B41" s="297"/>
      <c r="C41" s="300"/>
      <c r="D41" s="109" t="s">
        <v>337</v>
      </c>
      <c r="E41" s="118" t="s">
        <v>338</v>
      </c>
      <c r="F41" s="111" t="s">
        <v>336</v>
      </c>
      <c r="G41" s="107" t="s">
        <v>261</v>
      </c>
      <c r="H41" s="111" t="s">
        <v>336</v>
      </c>
      <c r="I41" s="121" t="s">
        <v>262</v>
      </c>
      <c r="J41" s="108"/>
      <c r="K41" s="108"/>
      <c r="L41" s="108"/>
      <c r="M41" s="108"/>
      <c r="N41" s="108"/>
    </row>
    <row r="42" spans="1:14" ht="124.5" customHeight="1">
      <c r="A42" s="298"/>
      <c r="B42" s="297"/>
      <c r="C42" s="301"/>
      <c r="D42" s="109" t="s">
        <v>339</v>
      </c>
      <c r="E42" s="118" t="s">
        <v>340</v>
      </c>
      <c r="F42" s="111" t="s">
        <v>336</v>
      </c>
      <c r="G42" s="107" t="s">
        <v>261</v>
      </c>
      <c r="H42" s="111" t="s">
        <v>336</v>
      </c>
      <c r="I42" s="107" t="s">
        <v>262</v>
      </c>
      <c r="J42" s="108"/>
      <c r="K42" s="108"/>
      <c r="L42" s="108"/>
      <c r="M42" s="108"/>
      <c r="N42" s="108"/>
    </row>
    <row r="43" spans="1:14" ht="107.45" customHeight="1">
      <c r="A43" s="298"/>
      <c r="B43" s="297">
        <v>12</v>
      </c>
      <c r="C43" s="299" t="s">
        <v>341</v>
      </c>
      <c r="D43" s="97" t="s">
        <v>342</v>
      </c>
      <c r="E43" s="114" t="s">
        <v>343</v>
      </c>
      <c r="F43" s="105" t="s">
        <v>344</v>
      </c>
      <c r="G43" s="116" t="s">
        <v>261</v>
      </c>
      <c r="H43" s="105" t="s">
        <v>344</v>
      </c>
      <c r="I43" s="116" t="s">
        <v>262</v>
      </c>
      <c r="J43" s="108"/>
      <c r="K43" s="108"/>
      <c r="L43" s="108"/>
      <c r="M43" s="108"/>
      <c r="N43" s="108"/>
    </row>
    <row r="44" spans="1:14" ht="80.099999999999994" customHeight="1">
      <c r="A44" s="298"/>
      <c r="B44" s="297"/>
      <c r="C44" s="300"/>
      <c r="D44" s="109" t="s">
        <v>345</v>
      </c>
      <c r="E44" s="118" t="s">
        <v>346</v>
      </c>
      <c r="F44" s="111" t="s">
        <v>344</v>
      </c>
      <c r="G44" s="107" t="s">
        <v>261</v>
      </c>
      <c r="H44" s="111" t="s">
        <v>344</v>
      </c>
      <c r="I44" s="107" t="s">
        <v>262</v>
      </c>
      <c r="J44" s="108"/>
      <c r="K44" s="108"/>
      <c r="L44" s="108"/>
      <c r="M44" s="108"/>
      <c r="N44" s="108"/>
    </row>
    <row r="45" spans="1:14" ht="80.099999999999994" customHeight="1">
      <c r="A45" s="298"/>
      <c r="B45" s="297"/>
      <c r="C45" s="301"/>
      <c r="D45" s="109" t="s">
        <v>428</v>
      </c>
      <c r="E45" s="118" t="s">
        <v>347</v>
      </c>
      <c r="F45" s="111" t="s">
        <v>344</v>
      </c>
      <c r="G45" s="107" t="s">
        <v>261</v>
      </c>
      <c r="H45" s="111" t="s">
        <v>344</v>
      </c>
      <c r="I45" s="107" t="s">
        <v>262</v>
      </c>
      <c r="J45" s="108"/>
      <c r="K45" s="108"/>
      <c r="L45" s="108"/>
      <c r="M45" s="108"/>
      <c r="N45" s="108"/>
    </row>
    <row r="46" spans="1:14" ht="151.5" customHeight="1">
      <c r="A46" s="298"/>
      <c r="B46" s="297">
        <v>13</v>
      </c>
      <c r="C46" s="299" t="s">
        <v>348</v>
      </c>
      <c r="D46" s="97" t="s">
        <v>349</v>
      </c>
      <c r="E46" s="105" t="s">
        <v>350</v>
      </c>
      <c r="F46" s="124" t="s">
        <v>351</v>
      </c>
      <c r="G46" s="127" t="s">
        <v>261</v>
      </c>
      <c r="H46" s="124" t="s">
        <v>351</v>
      </c>
      <c r="I46" s="106" t="s">
        <v>262</v>
      </c>
      <c r="J46" s="107"/>
      <c r="K46" s="108"/>
      <c r="L46" s="108"/>
      <c r="M46" s="108"/>
      <c r="N46" s="108"/>
    </row>
    <row r="47" spans="1:14" ht="152.44999999999999" customHeight="1">
      <c r="A47" s="298"/>
      <c r="B47" s="297"/>
      <c r="C47" s="300"/>
      <c r="D47" s="109" t="s">
        <v>429</v>
      </c>
      <c r="E47" s="118" t="s">
        <v>430</v>
      </c>
      <c r="F47" s="111" t="s">
        <v>351</v>
      </c>
      <c r="G47" s="107" t="s">
        <v>261</v>
      </c>
      <c r="H47" s="111" t="s">
        <v>351</v>
      </c>
      <c r="I47" s="107" t="s">
        <v>262</v>
      </c>
      <c r="J47" s="107"/>
      <c r="K47" s="108"/>
      <c r="L47" s="108"/>
      <c r="M47" s="108"/>
      <c r="N47" s="108"/>
    </row>
    <row r="48" spans="1:14" ht="152.1" customHeight="1">
      <c r="A48" s="298"/>
      <c r="B48" s="297"/>
      <c r="C48" s="301"/>
      <c r="D48" s="109" t="s">
        <v>352</v>
      </c>
      <c r="E48" s="118" t="s">
        <v>353</v>
      </c>
      <c r="F48" s="111" t="s">
        <v>351</v>
      </c>
      <c r="G48" s="107" t="s">
        <v>261</v>
      </c>
      <c r="H48" s="111" t="s">
        <v>351</v>
      </c>
      <c r="I48" s="107" t="s">
        <v>262</v>
      </c>
      <c r="J48" s="107"/>
      <c r="K48" s="108"/>
      <c r="L48" s="108"/>
      <c r="M48" s="108"/>
      <c r="N48" s="108"/>
    </row>
    <row r="49" spans="1:14" ht="150" customHeight="1">
      <c r="A49" s="298"/>
      <c r="B49" s="297">
        <v>14</v>
      </c>
      <c r="C49" s="299" t="s">
        <v>388</v>
      </c>
      <c r="D49" s="97" t="s">
        <v>354</v>
      </c>
      <c r="E49" s="128" t="s">
        <v>355</v>
      </c>
      <c r="F49" s="105" t="s">
        <v>356</v>
      </c>
      <c r="G49" s="116" t="s">
        <v>261</v>
      </c>
      <c r="H49" s="105" t="s">
        <v>356</v>
      </c>
      <c r="I49" s="116" t="s">
        <v>262</v>
      </c>
      <c r="J49" s="108"/>
      <c r="K49" s="108"/>
      <c r="L49" s="108"/>
      <c r="M49" s="108"/>
      <c r="N49" s="108"/>
    </row>
    <row r="50" spans="1:14" ht="144.94999999999999" customHeight="1">
      <c r="A50" s="298"/>
      <c r="B50" s="297"/>
      <c r="C50" s="300"/>
      <c r="D50" s="109" t="s">
        <v>357</v>
      </c>
      <c r="E50" s="118" t="s">
        <v>358</v>
      </c>
      <c r="F50" s="111" t="s">
        <v>356</v>
      </c>
      <c r="G50" s="107" t="s">
        <v>261</v>
      </c>
      <c r="H50" s="111" t="s">
        <v>356</v>
      </c>
      <c r="I50" s="121" t="s">
        <v>262</v>
      </c>
      <c r="J50" s="108"/>
      <c r="K50" s="108"/>
      <c r="L50" s="108"/>
      <c r="M50" s="108"/>
      <c r="N50" s="108"/>
    </row>
    <row r="51" spans="1:14" ht="150.94999999999999" customHeight="1">
      <c r="A51" s="298"/>
      <c r="B51" s="297"/>
      <c r="C51" s="301"/>
      <c r="D51" s="109" t="s">
        <v>359</v>
      </c>
      <c r="E51" s="129" t="s">
        <v>360</v>
      </c>
      <c r="F51" s="111" t="s">
        <v>356</v>
      </c>
      <c r="G51" s="107" t="s">
        <v>261</v>
      </c>
      <c r="H51" s="111" t="s">
        <v>356</v>
      </c>
      <c r="I51" s="107" t="s">
        <v>262</v>
      </c>
      <c r="J51" s="108"/>
      <c r="K51" s="108"/>
      <c r="L51" s="108"/>
      <c r="M51" s="108"/>
      <c r="N51" s="108"/>
    </row>
    <row r="52" spans="1:14" ht="195.6" customHeight="1">
      <c r="A52" s="298"/>
      <c r="B52" s="297">
        <v>15</v>
      </c>
      <c r="C52" s="299" t="s">
        <v>184</v>
      </c>
      <c r="D52" s="97" t="s">
        <v>361</v>
      </c>
      <c r="E52" s="114" t="s">
        <v>362</v>
      </c>
      <c r="F52" s="114" t="s">
        <v>363</v>
      </c>
      <c r="G52" s="116" t="s">
        <v>261</v>
      </c>
      <c r="H52" s="114" t="s">
        <v>363</v>
      </c>
      <c r="I52" s="116" t="s">
        <v>262</v>
      </c>
      <c r="J52" s="108"/>
      <c r="K52" s="108"/>
      <c r="L52" s="108"/>
      <c r="M52" s="108"/>
      <c r="N52" s="108"/>
    </row>
    <row r="53" spans="1:14" ht="198" customHeight="1">
      <c r="A53" s="298"/>
      <c r="B53" s="297"/>
      <c r="C53" s="300"/>
      <c r="D53" s="109" t="s">
        <v>364</v>
      </c>
      <c r="E53" s="118" t="s">
        <v>431</v>
      </c>
      <c r="F53" s="118" t="s">
        <v>363</v>
      </c>
      <c r="G53" s="107" t="s">
        <v>261</v>
      </c>
      <c r="H53" s="118" t="s">
        <v>363</v>
      </c>
      <c r="I53" s="121" t="s">
        <v>262</v>
      </c>
      <c r="J53" s="108"/>
      <c r="K53" s="108"/>
      <c r="L53" s="108"/>
      <c r="M53" s="108"/>
      <c r="N53" s="108"/>
    </row>
    <row r="54" spans="1:14" ht="201" customHeight="1">
      <c r="A54" s="298"/>
      <c r="B54" s="297"/>
      <c r="C54" s="301"/>
      <c r="D54" s="109" t="s">
        <v>365</v>
      </c>
      <c r="E54" s="118" t="s">
        <v>366</v>
      </c>
      <c r="F54" s="118" t="s">
        <v>363</v>
      </c>
      <c r="G54" s="107" t="s">
        <v>261</v>
      </c>
      <c r="H54" s="118" t="s">
        <v>363</v>
      </c>
      <c r="I54" s="121" t="s">
        <v>262</v>
      </c>
      <c r="J54" s="108"/>
      <c r="K54" s="108"/>
      <c r="L54" s="108"/>
      <c r="M54" s="108"/>
      <c r="N54" s="108"/>
    </row>
    <row r="55" spans="1:14" ht="170.1" customHeight="1">
      <c r="A55" s="298" t="s">
        <v>0</v>
      </c>
      <c r="B55" s="297">
        <v>16</v>
      </c>
      <c r="C55" s="299" t="s">
        <v>238</v>
      </c>
      <c r="D55" s="97" t="s">
        <v>367</v>
      </c>
      <c r="E55" s="105" t="s">
        <v>368</v>
      </c>
      <c r="F55" s="105" t="s">
        <v>369</v>
      </c>
      <c r="G55" s="106" t="s">
        <v>261</v>
      </c>
      <c r="H55" s="105" t="s">
        <v>369</v>
      </c>
      <c r="I55" s="106" t="s">
        <v>262</v>
      </c>
      <c r="J55" s="107"/>
      <c r="K55" s="108"/>
      <c r="L55" s="108"/>
      <c r="M55" s="108"/>
      <c r="N55" s="108"/>
    </row>
    <row r="56" spans="1:14" ht="168" customHeight="1">
      <c r="A56" s="298"/>
      <c r="B56" s="297"/>
      <c r="C56" s="300"/>
      <c r="D56" s="109" t="s">
        <v>370</v>
      </c>
      <c r="E56" s="111" t="s">
        <v>371</v>
      </c>
      <c r="F56" s="111" t="s">
        <v>369</v>
      </c>
      <c r="G56" s="107" t="s">
        <v>261</v>
      </c>
      <c r="H56" s="111" t="s">
        <v>369</v>
      </c>
      <c r="I56" s="107" t="s">
        <v>262</v>
      </c>
      <c r="J56" s="107"/>
      <c r="K56" s="108"/>
      <c r="L56" s="108"/>
      <c r="M56" s="108"/>
      <c r="N56" s="108"/>
    </row>
    <row r="57" spans="1:14" ht="167.1" customHeight="1">
      <c r="A57" s="298"/>
      <c r="B57" s="297"/>
      <c r="C57" s="301"/>
      <c r="D57" s="109" t="s">
        <v>372</v>
      </c>
      <c r="E57" s="107" t="s">
        <v>373</v>
      </c>
      <c r="F57" s="111" t="s">
        <v>369</v>
      </c>
      <c r="G57" s="107" t="s">
        <v>261</v>
      </c>
      <c r="H57" s="111" t="s">
        <v>369</v>
      </c>
      <c r="I57" s="107" t="s">
        <v>262</v>
      </c>
      <c r="J57" s="107"/>
      <c r="K57" s="108"/>
      <c r="L57" s="108"/>
      <c r="M57" s="108"/>
      <c r="N57" s="108"/>
    </row>
    <row r="58" spans="1:14" ht="144">
      <c r="A58" s="298"/>
      <c r="B58" s="297">
        <v>17</v>
      </c>
      <c r="C58" s="299" t="s">
        <v>374</v>
      </c>
      <c r="D58" s="97" t="s">
        <v>375</v>
      </c>
      <c r="E58" s="114" t="s">
        <v>376</v>
      </c>
      <c r="F58" s="105" t="s">
        <v>377</v>
      </c>
      <c r="G58" s="116" t="s">
        <v>261</v>
      </c>
      <c r="H58" s="105" t="s">
        <v>377</v>
      </c>
      <c r="I58" s="116" t="s">
        <v>262</v>
      </c>
      <c r="J58" s="108"/>
      <c r="K58" s="108"/>
      <c r="L58" s="108"/>
      <c r="M58" s="108"/>
      <c r="N58" s="108"/>
    </row>
    <row r="59" spans="1:14" ht="131.1" customHeight="1">
      <c r="A59" s="298"/>
      <c r="B59" s="297"/>
      <c r="C59" s="300"/>
      <c r="D59" s="109" t="s">
        <v>378</v>
      </c>
      <c r="E59" s="111" t="s">
        <v>379</v>
      </c>
      <c r="F59" s="111" t="s">
        <v>377</v>
      </c>
      <c r="G59" s="107" t="s">
        <v>261</v>
      </c>
      <c r="H59" s="111" t="s">
        <v>377</v>
      </c>
      <c r="I59" s="107" t="s">
        <v>262</v>
      </c>
      <c r="J59" s="108"/>
      <c r="K59" s="108"/>
      <c r="L59" s="108"/>
      <c r="M59" s="108"/>
      <c r="N59" s="108"/>
    </row>
    <row r="60" spans="1:14" ht="128.1" customHeight="1">
      <c r="A60" s="298"/>
      <c r="B60" s="297"/>
      <c r="C60" s="301"/>
      <c r="D60" s="109" t="s">
        <v>372</v>
      </c>
      <c r="E60" s="107" t="s">
        <v>373</v>
      </c>
      <c r="F60" s="111" t="s">
        <v>377</v>
      </c>
      <c r="G60" s="107" t="s">
        <v>261</v>
      </c>
      <c r="H60" s="111" t="s">
        <v>377</v>
      </c>
      <c r="I60" s="121" t="s">
        <v>262</v>
      </c>
      <c r="J60" s="108"/>
      <c r="K60" s="108"/>
      <c r="L60" s="108"/>
      <c r="M60" s="108"/>
      <c r="N60" s="108"/>
    </row>
    <row r="61" spans="1:14" ht="147.6" customHeight="1">
      <c r="A61" s="298"/>
      <c r="B61" s="297">
        <v>18</v>
      </c>
      <c r="C61" s="299" t="s">
        <v>187</v>
      </c>
      <c r="D61" s="97" t="s">
        <v>380</v>
      </c>
      <c r="E61" s="114" t="s">
        <v>381</v>
      </c>
      <c r="F61" s="105" t="s">
        <v>382</v>
      </c>
      <c r="G61" s="116" t="s">
        <v>261</v>
      </c>
      <c r="H61" s="105" t="s">
        <v>382</v>
      </c>
      <c r="I61" s="116" t="s">
        <v>262</v>
      </c>
      <c r="J61" s="108"/>
      <c r="K61" s="108"/>
      <c r="L61" s="108"/>
      <c r="M61" s="108"/>
      <c r="N61" s="108"/>
    </row>
    <row r="62" spans="1:14" ht="146.44999999999999" customHeight="1">
      <c r="A62" s="298"/>
      <c r="B62" s="297"/>
      <c r="C62" s="300"/>
      <c r="D62" s="109" t="s">
        <v>383</v>
      </c>
      <c r="E62" s="118" t="s">
        <v>384</v>
      </c>
      <c r="F62" s="111" t="s">
        <v>382</v>
      </c>
      <c r="G62" s="107" t="s">
        <v>261</v>
      </c>
      <c r="H62" s="111" t="s">
        <v>382</v>
      </c>
      <c r="I62" s="121" t="s">
        <v>262</v>
      </c>
      <c r="J62" s="108"/>
      <c r="K62" s="108"/>
      <c r="L62" s="108"/>
      <c r="M62" s="108"/>
      <c r="N62" s="108"/>
    </row>
    <row r="63" spans="1:14" ht="144">
      <c r="A63" s="298"/>
      <c r="B63" s="297"/>
      <c r="C63" s="301"/>
      <c r="D63" s="109" t="s">
        <v>372</v>
      </c>
      <c r="E63" s="107" t="s">
        <v>373</v>
      </c>
      <c r="F63" s="111" t="s">
        <v>382</v>
      </c>
      <c r="G63" s="107" t="s">
        <v>261</v>
      </c>
      <c r="H63" s="111" t="s">
        <v>382</v>
      </c>
      <c r="I63" s="121" t="s">
        <v>262</v>
      </c>
      <c r="J63" s="108"/>
      <c r="K63" s="108"/>
      <c r="L63" s="108"/>
      <c r="M63" s="108"/>
      <c r="N63" s="108"/>
    </row>
  </sheetData>
  <mergeCells count="42">
    <mergeCell ref="B46:B48"/>
    <mergeCell ref="C46:C48"/>
    <mergeCell ref="A10:A27"/>
    <mergeCell ref="B10:B12"/>
    <mergeCell ref="C10:C12"/>
    <mergeCell ref="B13:B15"/>
    <mergeCell ref="C13:C15"/>
    <mergeCell ref="B16:B18"/>
    <mergeCell ref="C16:C18"/>
    <mergeCell ref="B19:B21"/>
    <mergeCell ref="C19:C21"/>
    <mergeCell ref="B22:B24"/>
    <mergeCell ref="C22:C24"/>
    <mergeCell ref="B25:B27"/>
    <mergeCell ref="C25:C27"/>
    <mergeCell ref="A28:A33"/>
    <mergeCell ref="B28:B30"/>
    <mergeCell ref="C28:C30"/>
    <mergeCell ref="B31:B33"/>
    <mergeCell ref="C31:C33"/>
    <mergeCell ref="A34:A36"/>
    <mergeCell ref="B34:B36"/>
    <mergeCell ref="C34:C36"/>
    <mergeCell ref="A37:A39"/>
    <mergeCell ref="B37:B39"/>
    <mergeCell ref="C37:C39"/>
    <mergeCell ref="B49:B51"/>
    <mergeCell ref="A55:A63"/>
    <mergeCell ref="B55:B57"/>
    <mergeCell ref="C55:C57"/>
    <mergeCell ref="B58:B60"/>
    <mergeCell ref="C58:C60"/>
    <mergeCell ref="B61:B63"/>
    <mergeCell ref="C61:C63"/>
    <mergeCell ref="C49:C51"/>
    <mergeCell ref="B52:B54"/>
    <mergeCell ref="C52:C54"/>
    <mergeCell ref="A40:A54"/>
    <mergeCell ref="B40:B42"/>
    <mergeCell ref="C40:C42"/>
    <mergeCell ref="B43:B45"/>
    <mergeCell ref="C43:C45"/>
  </mergeCells>
  <pageMargins left="0.7" right="0.7" top="0.75" bottom="0.75" header="0.3" footer="0.3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12</vt:i4>
      </vt:variant>
    </vt:vector>
  </HeadingPairs>
  <TitlesOfParts>
    <vt:vector size="12" baseType="lpstr">
      <vt:lpstr>1. คำนิยาม</vt:lpstr>
      <vt:lpstr>2. หลักการประเมิน</vt:lpstr>
      <vt:lpstr>3. การประเมินความเสี่ยง</vt:lpstr>
      <vt:lpstr>4. การจัดลำดับความเสี่ยง</vt:lpstr>
      <vt:lpstr>5. คัดเลือกโครงการ,กิจกรรม</vt:lpstr>
      <vt:lpstr>6.1 ตัวชี้วัดการจัดการน้ำ</vt:lpstr>
      <vt:lpstr>6.2 ตัวชี้วัดการเกษตร</vt:lpstr>
      <vt:lpstr>6.3 ตัวชี้วัดการท่องเที่ยว</vt:lpstr>
      <vt:lpstr>6.4 ตัวชี้วัดสาธารณสุข</vt:lpstr>
      <vt:lpstr>6.5 ตัวชี้วัดทรัพยากรธรรมชาติ</vt:lpstr>
      <vt:lpstr>6.6 ตัวชี้วัดการตั้งถิ่นฐาน</vt:lpstr>
      <vt:lpstr>7.ติดตามผล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nattha lertpanyawiwat</dc:creator>
  <cp:lastModifiedBy>Boonyakorn Somkheiwwan</cp:lastModifiedBy>
  <dcterms:created xsi:type="dcterms:W3CDTF">2023-12-05T11:21:48Z</dcterms:created>
  <dcterms:modified xsi:type="dcterms:W3CDTF">2024-02-13T03:28:37Z</dcterms:modified>
</cp:coreProperties>
</file>