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32ef05a66d0615a/Desktop/โครงการพัฒนา ทสจ/อุดรธานี/Report/4. Final Report_อุดรธานี/รวมไฟล์ ส่งงาน/"/>
    </mc:Choice>
  </mc:AlternateContent>
  <xr:revisionPtr revIDLastSave="239" documentId="13_ncr:1_{C275E41E-0E4B-499A-A1A7-8B04D74944E2}" xr6:coauthVersionLast="47" xr6:coauthVersionMax="47" xr10:uidLastSave="{55A1D836-F049-4DF7-AC81-CEBE407FFE1D}"/>
  <bookViews>
    <workbookView xWindow="-108" yWindow="-108" windowWidth="23256" windowHeight="12456" tabRatio="745" firstSheet="2" activeTab="6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3" l="1"/>
  <c r="B27" i="12"/>
  <c r="P14" i="12"/>
  <c r="P15" i="12"/>
  <c r="P16" i="12"/>
  <c r="P17" i="12"/>
  <c r="P18" i="12"/>
  <c r="P19" i="12"/>
  <c r="P20" i="12"/>
  <c r="P21" i="12"/>
  <c r="P22" i="12"/>
  <c r="P13" i="12"/>
</calcChain>
</file>

<file path=xl/sharedStrings.xml><?xml version="1.0" encoding="utf-8"?>
<sst xmlns="http://schemas.openxmlformats.org/spreadsheetml/2006/main" count="609" uniqueCount="244">
  <si>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</si>
  <si>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</si>
  <si>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</si>
  <si>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</si>
  <si>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</si>
  <si>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</si>
  <si>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</si>
  <si>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</si>
  <si>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</si>
  <si>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</si>
  <si>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</si>
  <si>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</si>
  <si>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</si>
  <si>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</si>
  <si>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</si>
  <si>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</si>
  <si>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</si>
  <si>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</si>
  <si>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</si>
  <si>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</si>
  <si>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</si>
  <si>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</si>
  <si>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</si>
  <si>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</si>
  <si>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</si>
  <si>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</si>
  <si>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</si>
  <si>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</si>
  <si>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</si>
  <si>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</si>
  <si>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</si>
  <si>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</si>
  <si>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</si>
  <si>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</si>
  <si>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</si>
  <si>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</si>
  <si>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</si>
  <si>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</si>
  <si>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</si>
  <si>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</si>
  <si>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</si>
  <si>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</si>
  <si>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</si>
  <si>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</si>
  <si>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</si>
  <si>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</si>
  <si>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</si>
  <si>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</si>
  <si>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</si>
  <si>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</si>
  <si>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</si>
  <si>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</si>
  <si>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</si>
  <si>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</si>
  <si>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</si>
  <si>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</si>
  <si>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</si>
  <si>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</si>
  <si>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</si>
  <si>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</si>
  <si>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</si>
  <si>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</si>
  <si>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</si>
  <si>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</si>
  <si>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</si>
  <si>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</si>
  <si>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</si>
  <si>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</si>
  <si>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</si>
  <si>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</si>
  <si>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</si>
  <si>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</si>
  <si>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</si>
  <si>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</si>
  <si>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</si>
  <si>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</si>
  <si>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</si>
  <si>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</si>
  <si>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</si>
  <si>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</si>
  <si>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</si>
  <si>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</si>
  <si>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</si>
  <si>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</si>
  <si>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</si>
  <si>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</si>
  <si>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</si>
  <si>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</si>
  <si>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</si>
  <si>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</si>
  <si>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</si>
  <si>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</si>
  <si>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</si>
  <si>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</si>
  <si>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</si>
  <si>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</si>
  <si>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</si>
  <si>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</si>
  <si>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</si>
  <si>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</si>
  <si>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</si>
  <si>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</si>
  <si>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</si>
  <si>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</si>
  <si>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</si>
  <si>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</si>
  <si>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</si>
  <si>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</si>
  <si>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</si>
  <si>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</si>
  <si>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</si>
  <si>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</si>
  <si>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</si>
  <si>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</si>
  <si>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</si>
  <si>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</si>
  <si>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</si>
  <si>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</si>
  <si>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</si>
  <si>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</si>
  <si>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</si>
  <si>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</si>
  <si>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</si>
  <si>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</si>
  <si>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</si>
  <si>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โครงการ 10</t>
  </si>
  <si>
    <t>ü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</si>
  <si>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</si>
  <si>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</si>
  <si>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</si>
  <si>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</si>
  <si>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</si>
  <si>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</si>
  <si>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</si>
  <si>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>1.
2.
...
...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</si>
  <si>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</si>
  <si>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</si>
  <si>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</si>
  <si>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</si>
  <si>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</si>
  <si>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</si>
  <si>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</si>
  <si>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</si>
  <si>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</si>
  <si>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</si>
  <si>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</si>
  <si>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</si>
  <si>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 xml:space="preserve">ผลผลิต =
</t>
  </si>
  <si>
    <t xml:space="preserve">ผลลัพธ์ =
</t>
  </si>
  <si>
    <t>ผลกระทบ =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</si>
  <si>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</si>
  <si>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</si>
  <si>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</si>
  <si>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</si>
  <si>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</si>
  <si>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</si>
  <si>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- มีเหตุการณ์น้ำท่วม ทำให้น้ำผิวดินมีความขุ่น แต่ยังไม่ส่งผลต่อคุณภาพน้ำ</t>
  </si>
  <si>
    <t>- เหตุการณ์น้ำท่วมมีแนวโน้มที่จะเกิดถี่และรุนแรงขึ้น</t>
  </si>
  <si>
    <t>- เหตุการณ์น้ำท่วมมีแนวโน้มที่จะเกิดถี่และรุนแรงขึ้น ซึ่งอาจส่งผลต่อคุณภาพน้ำที่รุนแรงมากขึ้น</t>
  </si>
  <si>
    <t>- เหตุการณ์น้ำท่วมมีแนวโน้มที่จะเกิดถี่และรุนแรงขึ้น ซึ่งอาจส่งผลต่อระบบการผลิตทางการเกษตร</t>
  </si>
  <si>
    <t>- จังหวัดมีระบบแจ้งเตือนภัยไปยังประชาชนผ่านผู้นำในระดับต่าง ๆ แบบทันที เช่น แอปพลิเคชัน Line แต่อาจจะยังไม่สามารถแก้ไขปัญหาได้ทั้งหมด เป็นเพียงกระบวนการเพื่อลดความเสียหาย</t>
  </si>
  <si>
    <t>- จังหวัดมีระบบเฝ้าระวัง โดยการตรวจสอบคุณภาพน้ำในแหล่งน้ำสาธารณะที่เกี่ยวข้อง แต่หากเกิดเหตุการณ์น้ำท่วมหนัก อาจจะทำให้ระบบนี้หยุดชะงัก และส่งผลกระทบต่อคุณภาพน้ำเพื่อการอุปโภคบริโภค</t>
  </si>
  <si>
    <t>- จังหวัดมีกลไกการบริหารแผนป้องกันและเผชิญเหตุอุทกภัยด้านการเกษตร</t>
  </si>
  <si>
    <t>- ยังไม่ปรากฏแน่ชัด</t>
  </si>
  <si>
    <t>- การเปลี่ยนแปลงการเจริญเติบโตของพืชเมื่อเทียบกับภาวะปกติ</t>
  </si>
  <si>
    <t>- ไม่มีการระบาดเกิดขึ้น</t>
  </si>
  <si>
    <t>- จังหวัดมีกลไกการบริหารแผนป้องกันและเผชิญเหตุด้านการเกษตร</t>
  </si>
  <si>
    <t>- การเปลี่ยนแปลงสภาพภูมิอากาศเป็นปัจจัยสนับสนุนที่ก่อให้เกิดโรคระบาดในพืชและสัตว์ รวมทั้งโรคอุบัติใหม่ได้</t>
  </si>
  <si>
    <t xml:space="preserve">- เกษตรกรมีต้นทุนการผลิตที่สูงขึ้น จากการเพิ่มขึ้นของราคาปัจจัยการผลิตที่เกี่ยวข้อง </t>
  </si>
  <si>
    <t>- รายได้ของเกษตรกรลดลงจากความเสียหายที่เกิดจากเหตุการณ์น้ำท่วมและพายุ และต้นทุนการผลิตสูงขึ้น
- การมีหนี้ของเกษตรกร จากการกู้ยืมเพื่อใช้เป็นต้นทุนการผลิต</t>
  </si>
  <si>
    <t>- เกษตรกรมีค่าใช้จ่ายในการสร้างระบบป้องกันความเสียหายของระบบการเกษตรจากเหตุการณ์น้ำท่วมและโรคระบาด</t>
  </si>
  <si>
    <t>- เกษตรกรจะมีค่าใช้จ่ายในการสร้างระบบป้องกันความเสียหายของระบบการเกษตรจากเหตุการณ์น้ำท่วมและโรคระบาดที่จะเกิดถี่และรุนแรงขึ้น
- ราคาปัจจัยการผลิตจะสูงขึ้นจากภาวะต้นทุนการผลิตที่สูงขึ้น ซึ่งมีสาเหตุสนับสนุนจากการเข้าถึงทรัพยากรและกระบวนการผลิตที่ปรับเปลี่ยนเพื่อลดการปล่อยก๊าซเรือนกระจก</t>
  </si>
  <si>
    <t>- เกษตรกรจะมีค่าใช้จ่ายในระบบการเกษตรมากขึ้น จากเหตุการณ์ผลกระทบของการเปลี่ยนแปลงสภาพภูมิอากาศ
- เกษตรกรต้องปรับเปลี่ยนวิธีจัดการการเพาะปลูกเพื่อลดการปล่อยก๊าซเรือนกระจกในการสนับสนุนเป้าหมายการปล่อยก๊าซเรือนกระจกสุทธิเป็นศูนย์ของประเทศ</t>
  </si>
  <si>
    <t xml:space="preserve">- พื้นที่ทางการเกษตรของจังหวัดอยู่ในเขตชลประทาน ซึ่งมีความเป็นไปได้ในการปรับเปลี่ยนวิธีจัดการการเพาะปลูกเพื่อลดการปล่อยก๊าซเรือนกระจก เช่น การปลูกข้าวแบบเปียกสลับแห้ง
- ความพร้อมของเกษตรกรในการสร้างรายได้จากแหล่งอื่น ๆ เช่น การขายคาร์บอนเครดิตจากการปลูกไม้ผลยืนต้น </t>
  </si>
  <si>
    <t>- มีเหตุการณ์น้ำท่วมจนทำให้เกิดการหยุดชะงักชั่วคราวของบริการสาธารณะ</t>
  </si>
  <si>
    <t>- มีเหตุการณ์น้ำท่วมขังในพื้นที่หลายอำเภอ สร้างความเสียหายให้กับบ้านเรือนของประชาชน
- มีเหตุการณ์วาตภัยเกิดขึ้นสูงขึ้นในพื้นที่หลายอำเภอ ซึ่งสร้างความเสียหายให้กับบ้านเรือนของประชาชน</t>
  </si>
  <si>
    <t>- เหตุการณ์น้ำท่วมมีแนวโน้มที่จะเกิดถี่และรุนแรงขึ้น ซึ่งอาจส่งผลต่อการบริการสาธารณะ</t>
  </si>
  <si>
    <t>- เหตุการณ์น้ำท่วมมีแนวโน้มที่จะเกิดถี่และรุนแรงขึ้น ซึ่งอาจส่งผลต่อการสูญเสียทรัพย์สินของสาธารณะและเอกชน</t>
  </si>
  <si>
    <t>- เหตุการณ์น้ำท่วมมีแนวโน้มที่จะเกิดถี่และรุนแรงขึ้น
- เหตุการณ์วาตภัยมีแนวโน้มที่จะเกิดถี่และรุนแรงขึ้น</t>
  </si>
  <si>
    <t>- จังหวัดมีระบบแจ้งเตือนภัยไปยังประชาชนผ่านช่องทางต่าง ๆ
- จังหวัดมีแผนรับมือกับเหตุการณ์น้ำท่วม แต่ยังขาดประสิทธิภาพ เพราะยังเกิดปัญหาน้ำท่วมซ้ำซากเป็นประจำทุกปี</t>
  </si>
  <si>
    <t>- จังหวัดมีระบบแจ้งเตือนภัยไปยังประชาชนผ่านผู้นำในระดับต่าง ๆ แต่อาจจะยังไม่สามารถแก้ไขปัญหาได้ทั้งหมด เป็นเพียงกระบวนการเพื่อลดความเสียหาย</t>
  </si>
  <si>
    <t xml:space="preserve">- มีเหตุการณ์น้ำท่วมจนทำให้เกิดความเสียหายต่อผลผลิตทางการเกษตร </t>
  </si>
  <si>
    <t>- มีการคาดการณ์การสูญเสียความหลากหลายทางชีวภาพและการสูญพันธุ์ของชนิดพันธุ์ เนื่องจากความรุนแรงของผลกระทบจากการเปลี่ยนแปลงสภาพภูมิอากาศ</t>
  </si>
  <si>
    <t>- มีการคาดการณ์การเปลี่ยน/ย้ายถิ่นที่อยู่และความสัมพันธ์ระหว่างระบบนิเวศ เนื่องจากความรุนแรงของผลกระทบจากการเปลี่ยนแปลงสภาพภูมิอากาศ</t>
  </si>
  <si>
    <t>- มีการคาดการณ์โรคอุบัติใหม่และการแพร่จากสัตว์ป่าสู่ปศุสัตว์และมนุษย์ เนื่องจากความรุนแรงของผลกระทบจากการเปลี่ยนแปลงสภาพภูมิอากาศ</t>
  </si>
  <si>
    <t>- ยังไม่มีแผนรับมือหรือปรับตัวที่เฉพาะเจาะจงต่อโรค แต่จังหวัดได้มีการถอดบทเรียนจากการระบาดของโควิด 19 เพื่อใช้ในการรับมือกับเหตุการณ์โรคอุบัติใหม่ต่าง ๆ</t>
  </si>
  <si>
    <t>- ความเครียดของผู้ประกอบการรายย่อยเพิ่มขึ้นจากการสูญเสียทรัพย์สินและการลดลงของรายได้จากเหตุการณ์น้ำท่วม</t>
  </si>
  <si>
    <t>- มีเหตุการณ์น้ำท่วมจนทำให้เกิดการหยุดชะงักของกิจกรรมการท่องเที่ยวแบบชั่วคราว</t>
  </si>
  <si>
    <t>- เหตุการณ์น้ำท่วมมีแนวโน้มที่จะเกิดถี่และรุนแรงขึ้น ซึ่งอาจส่งผลต่อการหยุดชะงักของการท่องเที่ยว และส่งผลต่อรายได้ของผู้ประกอบการในสถานที่ท่องเที่ยว</t>
  </si>
  <si>
    <t>- จังหวัดมีระบบแจ้งเตือนภัยไปยังประชาชนผ่านผู้นำในระดับต่าง ๆ แต่อาจจะยังไม่สามารถแก้ไขปัญหาได้ทั้งหมด เป็นเพียงกระบวนการเพื่อลดความเสียหาย
(ศักยภาพในการปรับตัวปานกลาง)</t>
  </si>
  <si>
    <t xml:space="preserve">- จังหวัดมีแผนในการรักษาและอนุรักษ์สิ่งดึงดูดการท่องเที่ยวทางวัฒนธรรม ซึ่งบรรจุเป็นแผนของจังหวัด </t>
  </si>
  <si>
    <t>- จังหวัดมีแผนในการป้องกันเหตุการณ์น้ำท่วมและระบบแจ้งเตือนภัยไปยังประชาชนผ่านผู้นำในระดับต่าง ๆ แต่อาจจะยังไม่มีประสิทธิภาพมากพอ จึงยังเกิดเป็นปัญหามาอย่างต่อเนื่อง</t>
  </si>
  <si>
    <t xml:space="preserve">- มีอัตราการป่วยด้วยโรคระบบทางเดินหายใจสูงมาตั้งแต่อดีต
</t>
  </si>
  <si>
    <t>- อัตราการป่วยโรคหัวใจและหลอดเลือดมีแนวโน้มเพิ่มขึ้นมาอย่างต่อเนื่อง</t>
  </si>
  <si>
    <t>- อุณหภูมิอากาศเฉลี่ย สูงสุด และต่ำสุดของจังหวัดสูงขึ้นอย่างต่อเนื่อง
- ในปี พ.ศ. 2563-2564 มีพื้นที่ที่ค่าเฉลี่ย 24 ชั่วโมงของ PM2.5 ที่เริ่มมีผลกระทบต่อสุขภาพของประชาชน</t>
  </si>
  <si>
    <t>- จังหวัดมีแผนรับมือทางสาธารณสุขกับเหตุการณ์น้ำท่วม แต่อาจจะยังขาดประสิทธิภาพ เนื่องจากความไม่แน่นอนของระดับน้ำที่ท่วมขังและปัจจัยภายนอกที่ไม่สามารถควบคุมได้</t>
  </si>
  <si>
    <t>- เหตุการณ์ฝนตกหนักและน้ำท่วมมีแนวโน้มถี่และรุนแรงขึ้น  ซึ่งอาจทำให้แหล่งน้ำดื่มปนเปื้อน ส่งผลให้เกิดการติดเชื้อทางเดินอาหารของประชาชน</t>
  </si>
  <si>
    <t>- จังหวัดมีระบบบริการสาธารณสุขที่ดีและมีประสิทธิภาพ รวมทั้งมีแผนรับมือทางสาธารณสุขกับเหตุการณ์น้ำท่วม อย่างไรก็ตาม หากเกิดเหตุการณ์น้ำท่วมหนักอาจจะทำให้ระบบบริการทางการแพทย์หยุดชะงักได้</t>
  </si>
  <si>
    <t>- จังหวัดประสบปัญหาอากาศร้อน โดยเฉพาะในช่วงฤดูร้อน
- จังหวัดประสบปัญหา PM2.5 โดยเฉพาะในช่วงฤดูหนาว
- อัตราการป่วยของ Heat stroke เพิ่มขึ้นจากอดีต</t>
  </si>
  <si>
    <t>- การเพิ่มขึ้นของอุณหภูมิอากาศและการสะสมของ PM2.5 คาดการณ์ว่าจะมีความรุนแรงมากขึ้นจากการเปลี่ยนแปลงสภาพภูมิอากาศ</t>
  </si>
  <si>
    <t xml:space="preserve">- จังหวัดมีระบบการแจ้งเตือนสิ่งคุกคามสุขภาพประชาชนผ่านช่องทางต่าง ๆ เพื่อให้ประชาชนรับทราบและหาวิธีป้องกันตนเอง
</t>
  </si>
  <si>
    <t xml:space="preserve">- การสัมผัสกับฝุ่นละอองในบรรยากาศและสารก่อภูมิแพ้ในอากาศจากการเปลี่ยนแปลงสภาพภูมิอากาศ ส่งผลเสี่ยงให้เกิดโรคหัวใจและหลอดเลือด </t>
  </si>
  <si>
    <t>- จังหวัดมีระบบการแจ้งเตือนสิ่งคุกคามสุขภาพประชาชนผ่านช่องทางต่าง ๆ เพื่อให้ประชาชนรับทราบและหาวิธีป้องกันตนเอง</t>
  </si>
  <si>
    <t>- มีการคาดการณ์ว่าปัญหา PM2.5 และมลพิษอากาศจะรุนแรงขึ้นจากการเปลี่ยนแปลงสภาพภูมิอากาศ</t>
  </si>
  <si>
    <t>- จังหวัดมีระบบการแจ้งเตือนประชาชนถึงระดับ AQI เพื่อให้ประชาชนรับทราบและหาวิธีป้องกันตนเอง
- จังหวัดมีระบบการสุ่มตรวจรถควันดำตามจุดต่าง ๆ ที่วิ่งผ่านจังหวัด</t>
  </si>
  <si>
    <t>การจัดการน้ำ</t>
  </si>
  <si>
    <t>การรุกรานของโรคใหม่ (พืชผลและปศุสัตว์)</t>
  </si>
  <si>
    <t>การสาธารณสุข</t>
  </si>
  <si>
    <t>อุดรธานี</t>
  </si>
  <si>
    <t>,- มีเหตุการณ์น้ำท่วมทำให้น้ำผิวดินมีความขุ่น
- ปริมาณน้ำใช้ของจังหวัดขึ้นอยู่กับปริมาณน้ำในแหล่งน้ำที่ไหลผ่าน คือ น้ำโมง หนองหานกุมวาปี ห้วยโสม ห้วยดาน แม่น้ำสงครามตอนบน ห้วยหลวงอุดรธานี
- การขาดแคลนน้ำจืดที่ใช้ในการผลิตน้ำประปาและทางการเกษตร (พื้นที่นาข้าว สวนผลไม้ แปลงผัก และบ่อเลี้ยงปลา) โดยเฉพาะพื้นที่นอกเขตชลประทานแต่ไม่รุนแรงมากเนื่องจากมีการประชาสัมพันธ์สถานการณ์น้ำให้ทราบล่วงหน้าโดยตลอดและหน่วยงานที่เกี่ยวข้องได้จัดเตรียมเครื่องสูบน้ำและก่อสร้างทำนบชั่วคราวปิดกันลำน้ำไว้หลังสิ้นสุดฤดูฝน 
- มีบ่อบาดาลกระจายทั่วทุกอำเภอจำนวน 2,402 เพื่ออุปโภค การเกษตร โดยมีปริมาณน้ำรวม 127.61 ลูกบาศก์เมตร
- จังหวัดอุดรธานีมีอ่างเก็บน้ำทั้งหมด 14 อำเภอ จาก 20 อำเภอ</t>
  </si>
  <si>
    <t>- มีเหตุการณ์น้ำท่วม ทำให้น้ำผิวดินมีความขุ่น
- ปริมาณน้ำใช้ของจังหวัดขึ้นอยู่กับปริมาณน้ำในแหล่งน้ำที่ไหลผ่าน คือ น้ำโมง หนองหานกุมวาปี ห้วยโสม ห้วยดาน แม่น้ำสงครามตอนบน ห้วยหลวงอุดรธานี
- การขาดแคลนน้ำจืดที่ใช้ในการผลิตน้ำประปาและทางการเกษตร (พื้นที่นาข้าว สวนผลไม้ แปลงผัก และบ่อเลี้ยงปลา) โดยเฉพาะพื้นที่นอกเขตชลประทานแต่ไม่รุนแรงมากเนื่องจากมีการประชาสัมพันธ์สถานการณ์น้ำให้ทราบล่วงหน้าโดยตลอดและหน่วยงานที่เกี่ยวข้องได้จัดเตรียมเครื่องสูบน้ำและก่อสร้างทำนบชั่วคราวปิดกันลำน้ำไว้หลังสิ้นสุดฤดูฝน
- มีบ่อบาดาลกระจายทั่วทุกอำเภอจำนวน 2,402 เพื่ออุปโภค การเกษตร โดยมีปริมาณน้ำรวม 127.61 ลูกบาศก์เมตร
- จังหวัดอุดรธานีมีอ่างเก็บน้ำทั้งหมด 14 อำเภอ จาก 20 อำเภอ</t>
  </si>
  <si>
    <t xml:space="preserve">- เหตุการณ์น้ำท่วมมีแนวโน้มที่จะเกิดถี่และรุนแรงขึ้น 
- มีแนวโน้มที่อาจจะเกิดเหตุการณ์ฝนทิ้งช่วง ซึ่งอาจทำให้ส่งผลต่อปริมาณน้ำที่ใช้การได้ </t>
  </si>
  <si>
    <t xml:space="preserve">- จังหวัดได้มีการนำความเสี่ยงมาจัดทำแผนรับมือ เช่น แผนรับมือน้ำท่วมและน้ำแล้ง (ฝนทิ้งช่วง) ต่อการเกษตรและอื่น ๆ อย่างไรก็ตาม หากปัญหามีความรุนแรงอาจจะไม่สามารถรับมือได้อย่างมีประสิทธิภาพ </t>
  </si>
  <si>
    <t xml:space="preserve">- ในปี 2563 เกิดสถานการณ์น้ำท่วม มวลน้ำจากตำบลนาแค ตำบลบ้านก้อง ลดลงอยู่ในระดับปกติ และมวลน้ำได้เคลื่อนมาสมทบกับลำห้วยโสม ถนนบริเวณสามแยกวัดภูก้อนท่วมสูงรถยนต์ไม่สามารถสัญจรไปมาได้ พื้นที่ที่ได้รับผลกระทบจากน้ำป่าไหลหลาก 
- ในปี 2565เกิดน้ำท่วมขัง หมู่บ้านเฟิร์สโฮม หมู่บ้านมั่นคง เขตเทศบาลตำบลหนองบัว </t>
  </si>
  <si>
    <t>- มีเหตุการณ์น้ำรอการระบายในพื้นที่หลายอำเภอ สร้างความเสียหายให้กับการสัญจร การคมนาคม ของประชาชน</t>
  </si>
  <si>
    <t>- คุณภาพน้ำแม่น้ำสายหลักในเขตจังหวัดอุดรธานี จำนวน 1 แหล่งน้ำ โดยเปรียบเทียบจากค่าWQI ตั้งแต่ปี 2558-2562 พบว่าคุณภาพน้ำอยู่ในช่วงดีและพอใช้ ส่วนในปี 2563 มีคุณภาพอยู่ในเกณฑ์พอใช้ คุณภาพน้ำแม่น้ำสายรอง จังหวัดอุดรธานี จำนวน 5 แหล่งน้ำ โดยเปรียบเทียบจากค่า WQI คุณภาพน้ำในปี 2563 มีคุณภาพน้ำอยู่ในเกณฑ์ดี จำนวน 4 แหล่งน้ำ ได้แก่ ห้วยโสม น้ำโมง แม่น้ำสงครามตอนบน หนองหานอุดรธานี แม่น้ำที่อยู่ในเกณฑ์พอใช้ จำนวน 1 ได้แก่ ห้วยดาน
- มีเหตุการณ์น้ำท่วม ทำให้น้ำผิวดินมีความขุ่น</t>
  </si>
  <si>
    <t xml:space="preserve">- มีเหตุการณ์น้ำท่วม ภัยแล้ง วาตภัยจนทำให้เกิดความเสียหายต่อผลผลิตทางการเกษตร </t>
  </si>
  <si>
    <t>- การเพิ่มขึ้นของอุณหภูมิอากาศอย่างต่อเนื่อง อาจทำให้ถึงขีดความทนทานของพืชผลและความเสียหายต่อระยะการเจริญเติบโตของพืชเศรษฐกิจ</t>
  </si>
  <si>
    <t>- จังหวัดมีการให้บริการคำแนะนำแก่เกษตรกรในการใช้สารชีวภัณฑ์ ซึ่งสามารถผนวกเรื่องผลกระทบที่เกิดจากการเปลี่ยนแปลงสภาพภูมิอากาศได้ เพื่อให้เกษตรกรมีความรู้ความเข้าใจที่ถูกต้องเหมาะสม
- จังหวัดมีกลไกการบริหารแผนป้องกันและเผชิญเหตุปัญหาศัตรูพืชระบาดด้านการเกษตร</t>
  </si>
  <si>
    <t xml:space="preserve">- จังหวัดมีกลไกการบริหารแผนป้องกันและเผชิญเหตุด้านการเกษตร
- ประชาชนในพื้นที่สร้างกลไกช่วยเหลือตนเองเพื่อบรรเทาความเสียหาย </t>
  </si>
  <si>
    <t xml:space="preserve"> - จังหวัดมีการใ  ห้บริการคำแนะนำแก่เกษตรกรในการใช้สาร ชีวภัณฑ์ ซึ่งสามารถผนวกเรื่องการจัดการระบบทางการเกษตรเพื่อลดค่าใช้จ่ายในการผลิตได้ 
- บุคลากรของสำนักงานเกษตรจังหวัดมีระบบและความพร้อมในการให้ความรู้และเผยแพร่ข้อมูลแก่เกษตรกรในประเด็นที่เป็นปัญหา</t>
  </si>
  <si>
    <t>- เหตุการณ์น้ำท่วมมีแนวโน้มถี่และรุนแรงขึ้น รวมทั้งศักยภาพในการระบายน้ำแย่ลง เนื่องจากการก่อสร้างถนนขวางเส้นทางการไหลของน้ำ และการเปลี่ยนแปลงพื้นที่จากเกษตรกรรมเป็นพื้นที่อยู่อาศัย</t>
  </si>
  <si>
    <t xml:space="preserve">- อัตราการป่วยด้วยโรคระบบทางเดินหายใจมีแนวโน้มสูงขึ้นเมื่อเทียบกับอดีต </t>
  </si>
  <si>
    <t xml:space="preserve">- อัตราการป่วยด้วยโรคหัวใจและหลอดเลือดมีแนวโน้มเพิ่มขึ้นจากอดีต </t>
  </si>
  <si>
    <t xml:space="preserve">- มีอัตราการป่วยด้วยโรคอุจจาระร่วงและอาหารเป็นพิษมาอย่างต่อเนื่องตั้งแต่อดีต </t>
  </si>
  <si>
    <t>- มีอัตราการป่วยด้วยโรคอุจจาระร่วงและอาหารเป็นพิษอย่างต่อเนื่อง
- มีเหตุการณ์น้ำท่วมและฝนตกหนักเกิดขึ้น โดยเฉพาะในเขตเมือง</t>
  </si>
  <si>
    <t>- มีเหตุการณ์น้ำท่วมจนทำให้เกิดความเสียหายต่อผลผลิตทางการเกษตร 
- การสูญเสียผลผลิตและรายได้จากการประกอบธุรกิจทางการเกาตร</t>
  </si>
  <si>
    <t xml:space="preserve">- จังหวัดมีกลไกการบริหารแผนป้องกันและเผชิญเหตุด้านการเกษตร
- ประชาชนในพื้นที่สร้างกลไกช่วยเหลือตนเองเพื่อบรรเทาความเสียหายของผลผลิตทางการเกษตร เช่น การสร้างแนวกั้นป้องกันน้ำท่วม 
</t>
  </si>
  <si>
    <t>การจัดการน้ำ การเกษตรและความมั่นคงทางอาหาร จัดการทรัพยากรธรรมชาติ</t>
  </si>
  <si>
    <t>โครงการ 5 สูญเสียความหลากหลายทางชีวภาพ/การสูญพันธุ์ของชนิดพันธุ์เพิ่มขึ้น
โครงการ 6 คุณภาพชีวิตเกษตรเปลี่ยนแปลง
โครงการ 7 ผลผลิตต่ำและการหยุดชะงักชั่วคราวของระบบการผลิตทางการเกษตร
โครงการ 8 สูญเสียผลประโยชน์ทางการค้า</t>
  </si>
  <si>
    <t>โครงการ 1 การเปลี่ยนแปลงปริมาณน้ำที่ใช้การได้
โครงการ 2 คุณภาพน้ำ (จากการปนเปื้อนที่เพิ่มขึ้น)
โครงการ 3 ความเสียหายต่อสาธารณูปโภค
โครงการ 4 การหยุดชะงักของน้ำเพื่อการอุปโภคบริโภค</t>
  </si>
  <si>
    <t>โครงการ 9 โรคอุบัติใหม่และการแพร่จากสัตว์ป่าสู่ปศุสัตว์และมนุษย์
โครงการ 10 ความขัดแย้งในการใช้น้ำระหว่างสาขาต่าง ๆ
โครงการ 11
โครงการ 12</t>
  </si>
  <si>
    <t>โครงการ 1 การเปลี่ยนแปลงปริมาณน้ำที่ใช้การได้
โครงการ 3 ความเสียหายต่อสาธารณูปโภค
โครงการ 4 การหยุดชะงักของน้ำเพื่อการอุปโภคบริโภค</t>
  </si>
  <si>
    <t>โครงการ 7 ผลผลิตต่ำและการหยุดชะงักชั่วคราวของระบบการผลิตทางการเกษตร
โครงการ 8 สูญเสียผลประโยชน์ทางการค้า</t>
  </si>
  <si>
    <t>โครงการ 1 จำนวนและปริมาณแหล่งกักเก็บน้ำที่เพิ่มขึ้น
โครงการ 3 ระบบสาธารณูปโภคใช้งานได้อย่างมีประสิทธิภาพ
โครงการ 4 ความเพียงพอของน้ำเพื่อการอุปโภคบริโภค</t>
  </si>
  <si>
    <t>โครงการ 1 เพิ่มจำนวนและปริมาณแหล่งกักเก็บน้ำ
โครงการ 3 เพิ่มจำนวนและซ่อมบำรุงระบบสาธารณูปโภค
โครงการ 4 เพิ่มจำนวนและซ่อมบำรุงระบบผลิตน้ำเพื่อการอุปโภคบริโภค</t>
  </si>
  <si>
    <t>โครงการ 1 เพิ่มปริมาณกักเก็บน้ำ
โครงการ 3 จำนวนระบบสาธารณูปโภคที่ใช้งานได้ปกติ
โครงการ 4 ความเพียงพอของน้ำเพื่อการอุปโภคบริโภค</t>
  </si>
  <si>
    <t>โครงการ 1 เปลี่ยนแปลงการใช้ประโยชน์ที่ดิน 
โครงการ 3 -
โครงการ 4 -</t>
  </si>
  <si>
    <t>โครงการ 7 ปริมาณผลผลิตทางการเกษตร
โครงการ 8 รายได้จากภาคการเกษตร</t>
  </si>
  <si>
    <t>โครงการ 7 ปริมาณผลผลิตทางการเกษตรของจังหวัดเพิ่มขึ้น
โครงการ 8 รายได้จากภาคการเกษตรของจังหวัดเพิ่มขึ้น</t>
  </si>
  <si>
    <t>โครงการ 7 -
โครงการ 8 -</t>
  </si>
  <si>
    <t>โครงการ 7 ผลผลิตทางการเกษตรของจังหวัด
โครงการ 8 รายได้จากภาคการเกษตรของจังหวัด</t>
  </si>
  <si>
    <t>จังหวัด อุดรธานี</t>
  </si>
  <si>
    <t>ปีที่ประเมิน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</si>
</sst>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  <charset val="222"/>
    </font>
    <font>
      <b/>
      <sz val="12"/>
      <color rgb="FF000000"/>
      <name val="TH Sarabun New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22"/>
      <scheme val="minor"/>
    </font>
    <font>
      <sz val="8"/>
      <name val="Calibri"/>
      <family val="2"/>
      <scheme val="minor"/>
    </font>
    <font>
      <sz val="11"/>
      <color theme="1"/>
      <name val="Wingdings"/>
      <charset val="2"/>
    </font>
    <font>
      <b/>
      <sz val="14"/>
      <color theme="1"/>
      <name val="Calibri"/>
      <family val="2"/>
      <scheme val="minor"/>
    </font>
    <font>
      <b/>
      <sz val="12"/>
      <color theme="1"/>
      <name val="Wingdings"/>
      <charset val="2"/>
    </font>
    <font>
      <b/>
      <sz val="12"/>
      <color theme="1"/>
      <name val="TH Sarabun New"/>
      <family val="2"/>
    </font>
    <font>
      <sz val="11"/>
      <color theme="1"/>
      <name val="TH Sarabun New"/>
      <family val="2"/>
    </font>
    <font>
      <b/>
      <sz val="11"/>
      <color theme="1"/>
      <name val="TH Sarabun New"/>
      <family val="2"/>
    </font>
    <font>
      <sz val="11"/>
      <color rgb="FF000000"/>
      <name val="TH Sarabun New"/>
      <family val="2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0" fillId="0" borderId="1" xfId="0" applyBorder="1"/>
    <xf numFmtId="0" fontId="0" fillId="0" borderId="0" xfId="0" applyAlignment="1">
      <alignment horizontal="left" vertical="top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wrapText="1"/>
    </xf>
    <xf numFmtId="0" fontId="9" fillId="10" borderId="1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17" borderId="1" xfId="0" applyFont="1" applyFill="1" applyBorder="1"/>
    <xf numFmtId="0" fontId="8" fillId="17" borderId="1" xfId="0" applyFont="1" applyFill="1" applyBorder="1" applyAlignment="1">
      <alignment wrapText="1"/>
    </xf>
    <xf numFmtId="0" fontId="8" fillId="17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horizontal="left" vertical="center"/>
    </xf>
    <xf numFmtId="0" fontId="11" fillId="0" borderId="0" xfId="0" applyFont="1"/>
    <xf numFmtId="0" fontId="8" fillId="14" borderId="1" xfId="0" applyFont="1" applyFill="1" applyBorder="1" applyAlignment="1">
      <alignment vertical="top"/>
    </xf>
    <xf numFmtId="0" fontId="0" fillId="14" borderId="1" xfId="0" applyFill="1" applyBorder="1" applyAlignment="1">
      <alignment vertical="top" wrapText="1"/>
    </xf>
    <xf numFmtId="0" fontId="8" fillId="14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8" fillId="5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12" fillId="0" borderId="0" xfId="0" applyFont="1"/>
    <xf numFmtId="0" fontId="8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9" borderId="1" xfId="0" applyFont="1" applyFill="1" applyBorder="1" applyAlignment="1">
      <alignment vertical="center" wrapText="1"/>
    </xf>
    <xf numFmtId="0" fontId="14" fillId="10" borderId="1" xfId="0" applyFont="1" applyFill="1" applyBorder="1" applyAlignment="1">
      <alignment vertical="center" wrapText="1"/>
    </xf>
    <xf numFmtId="0" fontId="14" fillId="0" borderId="0" xfId="0" quotePrefix="1" applyFont="1" applyAlignment="1">
      <alignment vertical="center" wrapText="1"/>
    </xf>
    <xf numFmtId="0" fontId="14" fillId="0" borderId="0" xfId="0" applyFont="1" applyAlignment="1">
      <alignment horizontal="left" wrapText="1"/>
    </xf>
    <xf numFmtId="0" fontId="16" fillId="2" borderId="0" xfId="0" applyFont="1" applyFill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5" fillId="13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18" borderId="1" xfId="0" quotePrefix="1" applyFont="1" applyFill="1" applyBorder="1" applyAlignment="1">
      <alignment vertical="center" wrapText="1"/>
    </xf>
    <xf numFmtId="0" fontId="15" fillId="18" borderId="1" xfId="0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left" vertical="center" wrapText="1" readingOrder="1"/>
    </xf>
    <xf numFmtId="0" fontId="15" fillId="17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vertical="center" wrapText="1"/>
    </xf>
    <xf numFmtId="0" fontId="0" fillId="18" borderId="1" xfId="0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center" vertical="center" wrapText="1"/>
    </xf>
    <xf numFmtId="0" fontId="17" fillId="18" borderId="1" xfId="0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15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8" fillId="17" borderId="1" xfId="0" applyFont="1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5" borderId="1" xfId="0" applyFill="1" applyBorder="1" applyAlignment="1">
      <alignment horizontal="left"/>
    </xf>
    <xf numFmtId="0" fontId="0" fillId="15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top"/>
    </xf>
    <xf numFmtId="0" fontId="8" fillId="16" borderId="5" xfId="0" applyFont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7665</xdr:colOff>
      <xdr:row>32</xdr:row>
      <xdr:rowOff>9141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1596836" y="8621746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2</xdr:col>
      <xdr:colOff>1018752</xdr:colOff>
      <xdr:row>30</xdr:row>
      <xdr:rowOff>52588</xdr:rowOff>
    </xdr:from>
    <xdr:to>
      <xdr:col>2</xdr:col>
      <xdr:colOff>1325046</xdr:colOff>
      <xdr:row>31</xdr:row>
      <xdr:rowOff>127294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2607923" y="8284193"/>
          <a:ext cx="306294" cy="265206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51AF34-AC93-04C0-3A88-E31E283C14F7}"/>
            </a:ext>
          </a:extLst>
        </xdr:cNvPr>
        <xdr:cNvSpPr txBox="1"/>
      </xdr:nvSpPr>
      <xdr:spPr>
        <a:xfrm>
          <a:off x="6472198" y="919416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E599E78-8AD6-BD4A-76B5-152042A61916}"/>
            </a:ext>
          </a:extLst>
        </xdr:cNvPr>
        <xdr:cNvSpPr/>
      </xdr:nvSpPr>
      <xdr:spPr>
        <a:xfrm>
          <a:off x="5954059" y="1382059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634CA7B4-8253-525B-0C49-D6B4BEC38F60}"/>
            </a:ext>
          </a:extLst>
        </xdr:cNvPr>
        <xdr:cNvSpPr/>
      </xdr:nvSpPr>
      <xdr:spPr>
        <a:xfrm rot="18159336">
          <a:off x="5421411" y="3229341"/>
          <a:ext cx="278221" cy="1698784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0FCAA80C-3659-4B40-86C2-50DEA21988F7}"/>
            </a:ext>
          </a:extLst>
        </xdr:cNvPr>
        <xdr:cNvSpPr/>
      </xdr:nvSpPr>
      <xdr:spPr>
        <a:xfrm rot="3449939">
          <a:off x="5389183" y="5692286"/>
          <a:ext cx="272886" cy="1689179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93A56E9-F8D2-4A16-9E94-695760958FE6}"/>
            </a:ext>
          </a:extLst>
        </xdr:cNvPr>
        <xdr:cNvSpPr/>
      </xdr:nvSpPr>
      <xdr:spPr>
        <a:xfrm>
          <a:off x="5930970" y="8066877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9BB50F5-F6B4-46E7-9833-D4E951517937}"/>
            </a:ext>
          </a:extLst>
        </xdr:cNvPr>
        <xdr:cNvSpPr txBox="1"/>
      </xdr:nvSpPr>
      <xdr:spPr>
        <a:xfrm>
          <a:off x="6495289" y="8520451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topLeftCell="A13" zoomScale="130" zoomScaleNormal="130" workbookViewId="0">
      <selection activeCell="A7" sqref="A7:M7"/>
    </sheetView>
  </sheetViews>
  <sheetFormatPr defaultColWidth="8.6640625" defaultRowHeight="14.4"/>
  <cols>
    <col min="1" max="16384" width="8.6640625" style="1"/>
  </cols>
  <sheetData>
    <row r="1" spans="1:13" s="2" customFormat="1" ht="22.2" customHeight="1">
      <c r="A1" s="2" t="s">
        <v>0</v>
      </c>
    </row>
    <row r="3" spans="1:13" ht="41.7" customHeight="1">
      <c r="A3" s="74" t="s">
        <v>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46.95" customHeight="1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ht="42" customHeight="1">
      <c r="A5" s="74" t="s">
        <v>5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32.700000000000003" customHeight="1">
      <c r="A6" s="74" t="s">
        <v>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3" ht="46.2" customHeight="1">
      <c r="A7" s="74" t="s">
        <v>6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</row>
    <row r="8" spans="1:13" ht="32.700000000000003" customHeight="1">
      <c r="A8" s="73" t="s">
        <v>1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</row>
    <row r="9" spans="1:13" ht="55.5" customHeight="1">
      <c r="A9" s="74" t="s">
        <v>7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</row>
    <row r="10" spans="1:13" ht="40.5" customHeight="1">
      <c r="A10" s="75" t="s">
        <v>1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</row>
    <row r="11" spans="1:13" ht="52.5" customHeight="1">
      <c r="A11" s="74" t="s">
        <v>8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3" ht="40.5" customHeight="1">
      <c r="A12" s="75" t="s">
        <v>2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5" spans="1:13" ht="21">
      <c r="A15" s="2" t="s">
        <v>3</v>
      </c>
      <c r="H15" s="3"/>
    </row>
    <row r="16" spans="1:13">
      <c r="H16" s="3"/>
    </row>
    <row r="17" spans="1:13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3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1:13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</row>
  </sheetData>
  <mergeCells count="11">
    <mergeCell ref="A9:M9"/>
    <mergeCell ref="A10:M10"/>
    <mergeCell ref="A11:M11"/>
    <mergeCell ref="A12:M12"/>
    <mergeCell ref="A17:M26"/>
    <mergeCell ref="A8:M8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A11" sqref="A11:M11"/>
    </sheetView>
  </sheetViews>
  <sheetFormatPr defaultRowHeight="14.4"/>
  <sheetData>
    <row r="1" spans="1:13" ht="21">
      <c r="A1" s="78" t="s">
        <v>92</v>
      </c>
      <c r="B1" s="78"/>
      <c r="C1" s="78"/>
      <c r="D1" s="78"/>
    </row>
    <row r="3" spans="1:13" ht="37.950000000000003" customHeight="1">
      <c r="A3" s="79" t="s">
        <v>93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3" ht="40.950000000000003" customHeight="1">
      <c r="A4" s="79" t="s">
        <v>94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3" ht="21.45" customHeight="1">
      <c r="A5" s="80" t="s">
        <v>95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3.5" customHeight="1">
      <c r="A6" s="77" t="s">
        <v>96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3">
      <c r="A7" s="77" t="s">
        <v>97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</row>
    <row r="8" spans="1:13">
      <c r="A8" s="77" t="s">
        <v>98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</row>
    <row r="9" spans="1:13">
      <c r="A9" s="77" t="s">
        <v>99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</row>
    <row r="11" spans="1:13">
      <c r="A11" s="77" t="s">
        <v>100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N75"/>
  <sheetViews>
    <sheetView topLeftCell="A66" zoomScale="80" zoomScaleNormal="80" workbookViewId="0">
      <selection activeCell="B74" sqref="B74"/>
    </sheetView>
  </sheetViews>
  <sheetFormatPr defaultColWidth="8.6640625" defaultRowHeight="15.6"/>
  <cols>
    <col min="1" max="1" width="14.33203125" style="9" customWidth="1"/>
    <col min="2" max="2" width="37.109375" style="9" customWidth="1"/>
    <col min="3" max="3" width="6.88671875" style="9" customWidth="1"/>
    <col min="4" max="4" width="6.33203125" style="9" customWidth="1"/>
    <col min="5" max="5" width="39.44140625" style="9" customWidth="1"/>
    <col min="6" max="7" width="5.44140625" style="9" customWidth="1"/>
    <col min="8" max="8" width="38.88671875" style="9" customWidth="1"/>
    <col min="9" max="9" width="6.6640625" style="9" customWidth="1"/>
    <col min="10" max="10" width="6.88671875" style="9" customWidth="1"/>
    <col min="11" max="11" width="34.33203125" style="9" customWidth="1"/>
    <col min="12" max="12" width="6.109375" style="9" customWidth="1"/>
    <col min="13" max="13" width="5.6640625" style="9" customWidth="1"/>
    <col min="14" max="14" width="39.33203125" style="9" customWidth="1"/>
    <col min="15" max="16384" width="8.6640625" style="9"/>
  </cols>
  <sheetData>
    <row r="1" spans="1:14" ht="18.600000000000001">
      <c r="A1" s="9" t="s">
        <v>9</v>
      </c>
      <c r="B1" s="50" t="s">
        <v>208</v>
      </c>
    </row>
    <row r="2" spans="1:14" ht="18.600000000000001">
      <c r="A2" s="9" t="s">
        <v>10</v>
      </c>
      <c r="B2" s="50">
        <v>2566</v>
      </c>
    </row>
    <row r="4" spans="1:14" ht="28.95" customHeight="1">
      <c r="C4" s="90" t="s">
        <v>13</v>
      </c>
      <c r="D4" s="90"/>
      <c r="E4" s="90"/>
      <c r="F4" s="91" t="s">
        <v>14</v>
      </c>
      <c r="G4" s="91"/>
      <c r="H4" s="91"/>
      <c r="I4" s="92" t="s">
        <v>15</v>
      </c>
      <c r="J4" s="93"/>
      <c r="K4" s="94"/>
      <c r="L4" s="95" t="s">
        <v>19</v>
      </c>
      <c r="M4" s="95"/>
      <c r="N4" s="95"/>
    </row>
    <row r="5" spans="1:14">
      <c r="A5" s="10" t="s">
        <v>11</v>
      </c>
      <c r="B5" s="10" t="s">
        <v>12</v>
      </c>
      <c r="C5" s="11" t="s">
        <v>16</v>
      </c>
      <c r="D5" s="12" t="s">
        <v>17</v>
      </c>
      <c r="E5" s="13"/>
      <c r="F5" s="11" t="s">
        <v>16</v>
      </c>
      <c r="G5" s="12" t="s">
        <v>17</v>
      </c>
      <c r="H5" s="13" t="s">
        <v>18</v>
      </c>
      <c r="I5" s="11" t="s">
        <v>16</v>
      </c>
      <c r="J5" s="12" t="s">
        <v>17</v>
      </c>
      <c r="K5" s="13" t="s">
        <v>45</v>
      </c>
      <c r="L5" s="11" t="s">
        <v>16</v>
      </c>
      <c r="M5" s="12" t="s">
        <v>17</v>
      </c>
      <c r="N5" s="13" t="s">
        <v>18</v>
      </c>
    </row>
    <row r="6" spans="1:14" ht="268.2" customHeight="1">
      <c r="A6" s="81" t="s">
        <v>20</v>
      </c>
      <c r="B6" s="5" t="s">
        <v>21</v>
      </c>
      <c r="C6" s="44" t="s">
        <v>126</v>
      </c>
      <c r="D6" s="10"/>
      <c r="E6" s="45" t="s">
        <v>209</v>
      </c>
      <c r="F6" s="44" t="s">
        <v>126</v>
      </c>
      <c r="G6" s="10"/>
      <c r="H6" s="45" t="s">
        <v>210</v>
      </c>
      <c r="I6" s="44" t="s">
        <v>126</v>
      </c>
      <c r="J6" s="10"/>
      <c r="K6" s="45" t="s">
        <v>211</v>
      </c>
      <c r="L6" s="44" t="s">
        <v>126</v>
      </c>
      <c r="M6" s="10"/>
      <c r="N6" s="45" t="s">
        <v>212</v>
      </c>
    </row>
    <row r="7" spans="1:14" ht="38.4" customHeight="1">
      <c r="A7" s="82"/>
      <c r="B7" s="5" t="s">
        <v>22</v>
      </c>
      <c r="C7" s="10"/>
      <c r="D7" s="44" t="s">
        <v>126</v>
      </c>
      <c r="E7" s="46"/>
      <c r="F7" s="10"/>
      <c r="G7" s="44" t="s">
        <v>126</v>
      </c>
      <c r="H7" s="46"/>
      <c r="I7" s="10"/>
      <c r="J7" s="44" t="s">
        <v>126</v>
      </c>
      <c r="K7" s="46"/>
      <c r="L7" s="10"/>
      <c r="M7" s="44" t="s">
        <v>126</v>
      </c>
      <c r="N7" s="46"/>
    </row>
    <row r="8" spans="1:14" ht="18.600000000000001">
      <c r="A8" s="82"/>
      <c r="B8" s="5" t="s">
        <v>23</v>
      </c>
      <c r="C8" s="10"/>
      <c r="D8" s="44" t="s">
        <v>126</v>
      </c>
      <c r="E8" s="46"/>
      <c r="F8" s="10"/>
      <c r="G8" s="44" t="s">
        <v>126</v>
      </c>
      <c r="H8" s="46"/>
      <c r="I8" s="10"/>
      <c r="J8" s="44" t="s">
        <v>126</v>
      </c>
      <c r="K8" s="46"/>
      <c r="L8" s="10"/>
      <c r="M8" s="44" t="s">
        <v>126</v>
      </c>
      <c r="N8" s="46"/>
    </row>
    <row r="9" spans="1:14" ht="130.19999999999999">
      <c r="A9" s="82"/>
      <c r="B9" s="5" t="s">
        <v>24</v>
      </c>
      <c r="C9" s="44" t="s">
        <v>126</v>
      </c>
      <c r="D9" s="10"/>
      <c r="E9" s="45" t="s">
        <v>213</v>
      </c>
      <c r="F9" s="44" t="s">
        <v>126</v>
      </c>
      <c r="G9" s="10"/>
      <c r="H9" s="45" t="s">
        <v>214</v>
      </c>
      <c r="I9" s="44" t="s">
        <v>126</v>
      </c>
      <c r="J9" s="10"/>
      <c r="K9" s="45" t="s">
        <v>157</v>
      </c>
      <c r="L9" s="44" t="s">
        <v>126</v>
      </c>
      <c r="M9" s="10"/>
      <c r="N9" s="45" t="s">
        <v>160</v>
      </c>
    </row>
    <row r="10" spans="1:14" ht="198" customHeight="1">
      <c r="A10" s="82"/>
      <c r="B10" s="5" t="s">
        <v>25</v>
      </c>
      <c r="C10" s="44" t="s">
        <v>126</v>
      </c>
      <c r="D10" s="10"/>
      <c r="E10" s="45" t="s">
        <v>215</v>
      </c>
      <c r="F10" s="44" t="s">
        <v>126</v>
      </c>
      <c r="G10" s="10"/>
      <c r="H10" s="45" t="s">
        <v>156</v>
      </c>
      <c r="I10" s="44" t="s">
        <v>126</v>
      </c>
      <c r="J10" s="10"/>
      <c r="K10" s="45" t="s">
        <v>158</v>
      </c>
      <c r="L10" s="44" t="s">
        <v>126</v>
      </c>
      <c r="M10" s="10"/>
      <c r="N10" s="45" t="s">
        <v>161</v>
      </c>
    </row>
    <row r="11" spans="1:14" ht="18.600000000000001">
      <c r="A11" s="82"/>
      <c r="B11" s="5" t="s">
        <v>26</v>
      </c>
      <c r="C11" s="10"/>
      <c r="D11" s="44" t="s">
        <v>126</v>
      </c>
      <c r="E11" s="46"/>
      <c r="F11" s="10"/>
      <c r="G11" s="44" t="s">
        <v>126</v>
      </c>
      <c r="H11" s="46"/>
      <c r="I11" s="10"/>
      <c r="J11" s="44" t="s">
        <v>126</v>
      </c>
      <c r="K11" s="46"/>
      <c r="L11" s="10"/>
      <c r="M11" s="44" t="s">
        <v>126</v>
      </c>
      <c r="N11" s="46"/>
    </row>
    <row r="12" spans="1:14" ht="55.8">
      <c r="A12" s="82"/>
      <c r="B12" s="5" t="s">
        <v>27</v>
      </c>
      <c r="C12" s="44" t="s">
        <v>126</v>
      </c>
      <c r="D12" s="10"/>
      <c r="E12" s="45" t="s">
        <v>216</v>
      </c>
      <c r="F12" s="44" t="s">
        <v>126</v>
      </c>
      <c r="G12" s="10"/>
      <c r="H12" s="45" t="s">
        <v>216</v>
      </c>
      <c r="I12" s="44" t="s">
        <v>126</v>
      </c>
      <c r="J12" s="10"/>
      <c r="K12" s="45" t="s">
        <v>159</v>
      </c>
      <c r="L12" s="44" t="s">
        <v>126</v>
      </c>
      <c r="M12" s="10"/>
      <c r="N12" s="45" t="s">
        <v>162</v>
      </c>
    </row>
    <row r="13" spans="1:14" ht="37.200000000000003">
      <c r="A13" s="82"/>
      <c r="B13" s="5" t="s">
        <v>28</v>
      </c>
      <c r="C13" s="10"/>
      <c r="D13" s="44" t="s">
        <v>126</v>
      </c>
      <c r="E13" s="46"/>
      <c r="F13" s="10"/>
      <c r="G13" s="44" t="s">
        <v>126</v>
      </c>
      <c r="H13" s="46"/>
      <c r="I13" s="10"/>
      <c r="J13" s="44" t="s">
        <v>126</v>
      </c>
      <c r="K13" s="46"/>
      <c r="L13" s="10"/>
      <c r="M13" s="44" t="s">
        <v>126</v>
      </c>
      <c r="N13" s="46"/>
    </row>
    <row r="14" spans="1:14" ht="18.600000000000001">
      <c r="A14" s="83"/>
      <c r="B14" s="5" t="s">
        <v>29</v>
      </c>
      <c r="C14" s="10"/>
      <c r="D14" s="44" t="s">
        <v>126</v>
      </c>
      <c r="E14" s="46"/>
      <c r="F14" s="10"/>
      <c r="G14" s="44" t="s">
        <v>126</v>
      </c>
      <c r="H14" s="46"/>
      <c r="I14" s="10"/>
      <c r="J14" s="44" t="s">
        <v>126</v>
      </c>
      <c r="K14" s="46"/>
      <c r="L14" s="10"/>
      <c r="M14" s="44" t="s">
        <v>126</v>
      </c>
      <c r="N14" s="46"/>
    </row>
    <row r="15" spans="1:14" ht="12" customHeight="1">
      <c r="A15" s="14"/>
      <c r="B15" s="14"/>
      <c r="C15" s="14"/>
      <c r="D15" s="14"/>
      <c r="E15" s="47"/>
      <c r="F15" s="14"/>
      <c r="G15" s="14"/>
      <c r="H15" s="47"/>
      <c r="I15" s="14"/>
      <c r="J15" s="14"/>
      <c r="K15" s="47"/>
      <c r="L15" s="14"/>
      <c r="M15" s="14"/>
      <c r="N15" s="47"/>
    </row>
    <row r="16" spans="1:14" ht="37.200000000000003">
      <c r="A16" s="81" t="s">
        <v>44</v>
      </c>
      <c r="B16" s="6" t="s">
        <v>30</v>
      </c>
      <c r="C16" s="10"/>
      <c r="D16" s="44" t="s">
        <v>126</v>
      </c>
      <c r="E16" s="46"/>
      <c r="F16" s="10"/>
      <c r="G16" s="44" t="s">
        <v>126</v>
      </c>
      <c r="H16" s="46"/>
      <c r="I16" s="10"/>
      <c r="J16" s="44" t="s">
        <v>126</v>
      </c>
      <c r="K16" s="46"/>
      <c r="L16" s="10"/>
      <c r="M16" s="44" t="s">
        <v>126</v>
      </c>
      <c r="N16" s="46"/>
    </row>
    <row r="17" spans="1:14" ht="37.200000000000003">
      <c r="A17" s="82"/>
      <c r="B17" s="6" t="s">
        <v>31</v>
      </c>
      <c r="C17" s="10"/>
      <c r="D17" s="44" t="s">
        <v>126</v>
      </c>
      <c r="E17" s="46"/>
      <c r="F17" s="10"/>
      <c r="G17" s="44" t="s">
        <v>126</v>
      </c>
      <c r="H17" s="46"/>
      <c r="I17" s="10"/>
      <c r="J17" s="44" t="s">
        <v>126</v>
      </c>
      <c r="K17" s="46"/>
      <c r="L17" s="10"/>
      <c r="M17" s="44" t="s">
        <v>126</v>
      </c>
      <c r="N17" s="46"/>
    </row>
    <row r="18" spans="1:14" ht="37.200000000000003">
      <c r="A18" s="82"/>
      <c r="B18" s="6" t="s">
        <v>32</v>
      </c>
      <c r="C18" s="10"/>
      <c r="D18" s="44" t="s">
        <v>126</v>
      </c>
      <c r="E18" s="46"/>
      <c r="F18" s="10"/>
      <c r="G18" s="44" t="s">
        <v>126</v>
      </c>
      <c r="H18" s="46"/>
      <c r="I18" s="10"/>
      <c r="J18" s="44" t="s">
        <v>126</v>
      </c>
      <c r="K18" s="46"/>
      <c r="L18" s="10"/>
      <c r="M18" s="44" t="s">
        <v>126</v>
      </c>
      <c r="N18" s="46"/>
    </row>
    <row r="19" spans="1:14" ht="18.600000000000001">
      <c r="A19" s="82"/>
      <c r="B19" s="6" t="s">
        <v>33</v>
      </c>
      <c r="C19" s="10"/>
      <c r="D19" s="44" t="s">
        <v>126</v>
      </c>
      <c r="E19" s="46"/>
      <c r="F19" s="10"/>
      <c r="G19" s="44" t="s">
        <v>126</v>
      </c>
      <c r="H19" s="46"/>
      <c r="I19" s="10"/>
      <c r="J19" s="44" t="s">
        <v>126</v>
      </c>
      <c r="K19" s="46"/>
      <c r="L19" s="10"/>
      <c r="M19" s="44" t="s">
        <v>126</v>
      </c>
      <c r="N19" s="46"/>
    </row>
    <row r="20" spans="1:14" ht="75" customHeight="1">
      <c r="A20" s="82"/>
      <c r="B20" s="6" t="s">
        <v>34</v>
      </c>
      <c r="D20" s="44" t="s">
        <v>126</v>
      </c>
      <c r="E20" s="45" t="s">
        <v>163</v>
      </c>
      <c r="F20" s="44" t="s">
        <v>126</v>
      </c>
      <c r="G20" s="10"/>
      <c r="H20" s="45" t="s">
        <v>164</v>
      </c>
      <c r="I20" s="44" t="s">
        <v>126</v>
      </c>
      <c r="J20" s="10"/>
      <c r="K20" s="45" t="s">
        <v>217</v>
      </c>
      <c r="L20" s="44" t="s">
        <v>126</v>
      </c>
      <c r="M20" s="10"/>
      <c r="N20" s="45" t="s">
        <v>166</v>
      </c>
    </row>
    <row r="21" spans="1:14" ht="111.6">
      <c r="A21" s="82"/>
      <c r="B21" s="6" t="s">
        <v>35</v>
      </c>
      <c r="C21" s="44"/>
      <c r="D21" s="44" t="s">
        <v>126</v>
      </c>
      <c r="E21" s="45"/>
      <c r="G21" s="44" t="s">
        <v>126</v>
      </c>
      <c r="H21" s="45" t="s">
        <v>165</v>
      </c>
      <c r="I21" s="44" t="s">
        <v>126</v>
      </c>
      <c r="J21" s="10"/>
      <c r="K21" s="45" t="s">
        <v>167</v>
      </c>
      <c r="L21" s="44" t="s">
        <v>126</v>
      </c>
      <c r="M21" s="10"/>
      <c r="N21" s="45" t="s">
        <v>218</v>
      </c>
    </row>
    <row r="22" spans="1:14" ht="18.600000000000001">
      <c r="A22" s="82"/>
      <c r="B22" s="6" t="s">
        <v>36</v>
      </c>
      <c r="C22" s="10"/>
      <c r="D22" s="44" t="s">
        <v>126</v>
      </c>
      <c r="E22" s="46"/>
      <c r="F22" s="10"/>
      <c r="G22" s="44" t="s">
        <v>126</v>
      </c>
      <c r="H22" s="46"/>
      <c r="I22" s="10"/>
      <c r="J22" s="44" t="s">
        <v>126</v>
      </c>
      <c r="K22" s="46"/>
      <c r="L22" s="10"/>
      <c r="M22" s="44" t="s">
        <v>126</v>
      </c>
      <c r="N22" s="46"/>
    </row>
    <row r="23" spans="1:14" ht="18.600000000000001">
      <c r="A23" s="82"/>
      <c r="B23" s="6" t="s">
        <v>37</v>
      </c>
      <c r="C23" s="10"/>
      <c r="D23" s="44" t="s">
        <v>126</v>
      </c>
      <c r="E23" s="46"/>
      <c r="F23" s="10"/>
      <c r="G23" s="44" t="s">
        <v>126</v>
      </c>
      <c r="H23" s="46"/>
      <c r="I23" s="10"/>
      <c r="J23" s="44" t="s">
        <v>126</v>
      </c>
      <c r="K23" s="46"/>
      <c r="L23" s="10"/>
      <c r="M23" s="44" t="s">
        <v>126</v>
      </c>
      <c r="N23" s="46"/>
    </row>
    <row r="24" spans="1:14" ht="37.200000000000003">
      <c r="A24" s="82"/>
      <c r="B24" s="6" t="s">
        <v>38</v>
      </c>
      <c r="C24" s="10"/>
      <c r="D24" s="44" t="s">
        <v>126</v>
      </c>
      <c r="E24" s="46"/>
      <c r="F24" s="10"/>
      <c r="G24" s="44" t="s">
        <v>126</v>
      </c>
      <c r="H24" s="46"/>
      <c r="I24" s="10"/>
      <c r="J24" s="44" t="s">
        <v>126</v>
      </c>
      <c r="K24" s="46"/>
      <c r="L24" s="10"/>
      <c r="M24" s="44" t="s">
        <v>126</v>
      </c>
      <c r="N24" s="46"/>
    </row>
    <row r="25" spans="1:14" ht="18.600000000000001">
      <c r="A25" s="82"/>
      <c r="B25" s="6" t="s">
        <v>39</v>
      </c>
      <c r="C25" s="10"/>
      <c r="D25" s="44" t="s">
        <v>126</v>
      </c>
      <c r="E25" s="46"/>
      <c r="F25" s="10"/>
      <c r="G25" s="44" t="s">
        <v>126</v>
      </c>
      <c r="H25" s="46"/>
      <c r="I25" s="10"/>
      <c r="J25" s="44" t="s">
        <v>126</v>
      </c>
      <c r="K25" s="46"/>
      <c r="L25" s="10"/>
      <c r="M25" s="44" t="s">
        <v>126</v>
      </c>
      <c r="N25" s="46"/>
    </row>
    <row r="26" spans="1:14" ht="74.400000000000006">
      <c r="A26" s="82"/>
      <c r="B26" s="6" t="s">
        <v>40</v>
      </c>
      <c r="C26" s="44"/>
      <c r="D26" s="44" t="s">
        <v>126</v>
      </c>
      <c r="E26" s="45"/>
      <c r="F26" s="44"/>
      <c r="G26" s="44" t="s">
        <v>126</v>
      </c>
      <c r="H26" s="45"/>
      <c r="I26" s="44" t="s">
        <v>126</v>
      </c>
      <c r="J26" s="10"/>
      <c r="K26" s="45" t="s">
        <v>159</v>
      </c>
      <c r="L26" s="44" t="s">
        <v>126</v>
      </c>
      <c r="M26" s="10"/>
      <c r="N26" s="45" t="s">
        <v>219</v>
      </c>
    </row>
    <row r="27" spans="1:14" ht="148.80000000000001">
      <c r="A27" s="82"/>
      <c r="B27" s="6" t="s">
        <v>41</v>
      </c>
      <c r="C27" s="44" t="s">
        <v>126</v>
      </c>
      <c r="D27" s="10"/>
      <c r="E27" s="45" t="s">
        <v>168</v>
      </c>
      <c r="F27" s="44" t="s">
        <v>126</v>
      </c>
      <c r="G27" s="10"/>
      <c r="H27" s="45" t="s">
        <v>170</v>
      </c>
      <c r="I27" s="44" t="s">
        <v>126</v>
      </c>
      <c r="J27" s="10"/>
      <c r="K27" s="45" t="s">
        <v>171</v>
      </c>
      <c r="L27" s="44" t="s">
        <v>126</v>
      </c>
      <c r="M27" s="10"/>
      <c r="N27" s="45" t="s">
        <v>220</v>
      </c>
    </row>
    <row r="28" spans="1:14" ht="130.19999999999999">
      <c r="A28" s="82"/>
      <c r="B28" s="6" t="s">
        <v>42</v>
      </c>
      <c r="C28" s="44" t="s">
        <v>126</v>
      </c>
      <c r="D28" s="10"/>
      <c r="E28" s="45" t="s">
        <v>169</v>
      </c>
      <c r="F28" s="44" t="s">
        <v>126</v>
      </c>
      <c r="G28" s="10"/>
      <c r="H28" s="45" t="s">
        <v>169</v>
      </c>
      <c r="I28" s="44" t="s">
        <v>126</v>
      </c>
      <c r="J28" s="10"/>
      <c r="K28" s="45" t="s">
        <v>172</v>
      </c>
      <c r="L28" s="44" t="s">
        <v>126</v>
      </c>
      <c r="M28" s="10"/>
      <c r="N28" s="45" t="s">
        <v>173</v>
      </c>
    </row>
    <row r="29" spans="1:14" ht="18.600000000000001">
      <c r="A29" s="83"/>
      <c r="B29" s="6" t="s">
        <v>43</v>
      </c>
      <c r="C29" s="10"/>
      <c r="D29" s="44" t="s">
        <v>126</v>
      </c>
      <c r="E29" s="46"/>
      <c r="F29" s="10"/>
      <c r="G29" s="44" t="s">
        <v>126</v>
      </c>
      <c r="H29" s="46"/>
      <c r="I29" s="10"/>
      <c r="J29" s="44" t="s">
        <v>126</v>
      </c>
      <c r="K29" s="46"/>
      <c r="L29" s="10"/>
      <c r="M29" s="44" t="s">
        <v>126</v>
      </c>
      <c r="N29" s="46"/>
    </row>
    <row r="30" spans="1:14" ht="18.600000000000001">
      <c r="A30" s="15"/>
      <c r="B30" s="15"/>
      <c r="C30" s="15"/>
      <c r="D30" s="15"/>
      <c r="E30" s="48"/>
      <c r="F30" s="15"/>
      <c r="G30" s="15"/>
      <c r="H30" s="48"/>
      <c r="I30" s="15"/>
      <c r="J30" s="15"/>
      <c r="K30" s="48"/>
      <c r="L30" s="15"/>
      <c r="M30" s="15"/>
      <c r="N30" s="48"/>
    </row>
    <row r="31" spans="1:14" ht="74.400000000000006">
      <c r="A31" s="81" t="s">
        <v>56</v>
      </c>
      <c r="B31" s="6" t="s">
        <v>46</v>
      </c>
      <c r="C31" s="44" t="s">
        <v>126</v>
      </c>
      <c r="D31" s="10"/>
      <c r="E31" s="45" t="s">
        <v>186</v>
      </c>
      <c r="F31" s="44" t="s">
        <v>126</v>
      </c>
      <c r="G31" s="10"/>
      <c r="H31" s="45" t="s">
        <v>187</v>
      </c>
      <c r="I31" s="44" t="s">
        <v>126</v>
      </c>
      <c r="J31" s="10"/>
      <c r="K31" s="45" t="s">
        <v>188</v>
      </c>
      <c r="L31" s="44" t="s">
        <v>126</v>
      </c>
      <c r="M31" s="10"/>
      <c r="N31" s="45" t="s">
        <v>189</v>
      </c>
    </row>
    <row r="32" spans="1:14" ht="93">
      <c r="A32" s="82"/>
      <c r="B32" s="6" t="s">
        <v>47</v>
      </c>
      <c r="D32" s="44" t="s">
        <v>126</v>
      </c>
      <c r="E32" s="45"/>
      <c r="G32" s="44" t="s">
        <v>126</v>
      </c>
      <c r="H32" s="49"/>
      <c r="I32" s="44" t="s">
        <v>126</v>
      </c>
      <c r="J32" s="10"/>
      <c r="K32" s="45" t="s">
        <v>221</v>
      </c>
      <c r="L32" s="44" t="s">
        <v>126</v>
      </c>
      <c r="M32" s="10"/>
      <c r="N32" s="45" t="s">
        <v>190</v>
      </c>
    </row>
    <row r="33" spans="1:14" ht="18.600000000000001">
      <c r="A33" s="82"/>
      <c r="B33" s="6" t="s">
        <v>48</v>
      </c>
      <c r="C33" s="10"/>
      <c r="D33" s="44" t="s">
        <v>126</v>
      </c>
      <c r="E33" s="46"/>
      <c r="F33" s="10"/>
      <c r="G33" s="44" t="s">
        <v>126</v>
      </c>
      <c r="H33" s="46"/>
      <c r="I33" s="10"/>
      <c r="J33" s="44" t="s">
        <v>126</v>
      </c>
      <c r="K33" s="46"/>
      <c r="L33" s="10"/>
      <c r="M33" s="44" t="s">
        <v>126</v>
      </c>
      <c r="N33" s="46"/>
    </row>
    <row r="34" spans="1:14" ht="18.600000000000001">
      <c r="A34" s="82"/>
      <c r="B34" s="6" t="s">
        <v>49</v>
      </c>
      <c r="C34" s="10"/>
      <c r="D34" s="44" t="s">
        <v>126</v>
      </c>
      <c r="E34" s="46"/>
      <c r="F34" s="10"/>
      <c r="G34" s="44" t="s">
        <v>126</v>
      </c>
      <c r="H34" s="46"/>
      <c r="I34" s="10"/>
      <c r="J34" s="44" t="s">
        <v>126</v>
      </c>
      <c r="K34" s="46"/>
      <c r="L34" s="10"/>
      <c r="M34" s="44" t="s">
        <v>126</v>
      </c>
      <c r="N34" s="46"/>
    </row>
    <row r="35" spans="1:14" ht="74.400000000000006">
      <c r="A35" s="82"/>
      <c r="B35" s="6" t="s">
        <v>50</v>
      </c>
      <c r="D35" s="44" t="s">
        <v>126</v>
      </c>
      <c r="E35" s="45"/>
      <c r="G35" s="44" t="s">
        <v>126</v>
      </c>
      <c r="H35" s="45"/>
      <c r="J35" s="44" t="s">
        <v>126</v>
      </c>
      <c r="K35" s="45"/>
      <c r="L35" s="44" t="s">
        <v>126</v>
      </c>
      <c r="M35" s="10"/>
      <c r="N35" s="45" t="s">
        <v>191</v>
      </c>
    </row>
    <row r="36" spans="1:14" ht="18.600000000000001">
      <c r="A36" s="82"/>
      <c r="B36" s="6" t="s">
        <v>51</v>
      </c>
      <c r="C36" s="10"/>
      <c r="D36" s="44" t="s">
        <v>126</v>
      </c>
      <c r="E36" s="46"/>
      <c r="F36" s="10"/>
      <c r="G36" s="44" t="s">
        <v>126</v>
      </c>
      <c r="H36" s="46"/>
      <c r="I36" s="10"/>
      <c r="J36" s="44" t="s">
        <v>126</v>
      </c>
      <c r="K36" s="46"/>
      <c r="L36" s="10"/>
      <c r="M36" s="44" t="s">
        <v>126</v>
      </c>
      <c r="N36" s="46"/>
    </row>
    <row r="37" spans="1:14" ht="18.600000000000001">
      <c r="A37" s="82"/>
      <c r="B37" s="6" t="s">
        <v>52</v>
      </c>
      <c r="C37" s="10"/>
      <c r="D37" s="44" t="s">
        <v>126</v>
      </c>
      <c r="E37" s="46"/>
      <c r="F37" s="10"/>
      <c r="G37" s="44" t="s">
        <v>126</v>
      </c>
      <c r="H37" s="46"/>
      <c r="I37" s="10"/>
      <c r="J37" s="44" t="s">
        <v>126</v>
      </c>
      <c r="K37" s="46"/>
      <c r="L37" s="10"/>
      <c r="M37" s="44" t="s">
        <v>126</v>
      </c>
      <c r="N37" s="46"/>
    </row>
    <row r="38" spans="1:14" ht="18.600000000000001">
      <c r="A38" s="82"/>
      <c r="B38" s="6" t="s">
        <v>53</v>
      </c>
      <c r="C38" s="10"/>
      <c r="D38" s="44" t="s">
        <v>126</v>
      </c>
      <c r="E38" s="46"/>
      <c r="F38" s="10"/>
      <c r="G38" s="44" t="s">
        <v>126</v>
      </c>
      <c r="H38" s="46"/>
      <c r="I38" s="10"/>
      <c r="J38" s="44" t="s">
        <v>126</v>
      </c>
      <c r="K38" s="46"/>
      <c r="L38" s="10"/>
      <c r="M38" s="44" t="s">
        <v>126</v>
      </c>
      <c r="N38" s="46"/>
    </row>
    <row r="39" spans="1:14" ht="18.600000000000001">
      <c r="A39" s="82"/>
      <c r="B39" s="6" t="s">
        <v>54</v>
      </c>
      <c r="C39" s="10"/>
      <c r="D39" s="44" t="s">
        <v>126</v>
      </c>
      <c r="E39" s="46"/>
      <c r="F39" s="10"/>
      <c r="G39" s="44" t="s">
        <v>126</v>
      </c>
      <c r="H39" s="46"/>
      <c r="I39" s="10"/>
      <c r="J39" s="44" t="s">
        <v>126</v>
      </c>
      <c r="K39" s="46"/>
      <c r="L39" s="10"/>
      <c r="M39" s="44" t="s">
        <v>126</v>
      </c>
      <c r="N39" s="46"/>
    </row>
    <row r="40" spans="1:14" ht="55.8">
      <c r="A40" s="83"/>
      <c r="B40" s="6" t="s">
        <v>55</v>
      </c>
      <c r="C40" s="10"/>
      <c r="D40" s="44" t="s">
        <v>126</v>
      </c>
      <c r="E40" s="46"/>
      <c r="F40" s="10"/>
      <c r="G40" s="44" t="s">
        <v>126</v>
      </c>
      <c r="H40" s="46"/>
      <c r="I40" s="10"/>
      <c r="J40" s="44" t="s">
        <v>126</v>
      </c>
      <c r="K40" s="46"/>
      <c r="L40" s="10"/>
      <c r="M40" s="44" t="s">
        <v>126</v>
      </c>
      <c r="N40" s="46"/>
    </row>
    <row r="41" spans="1:14" ht="18.600000000000001">
      <c r="A41" s="15"/>
      <c r="B41" s="15"/>
      <c r="C41" s="15"/>
      <c r="D41" s="15"/>
      <c r="E41" s="48"/>
      <c r="F41" s="15"/>
      <c r="G41" s="15"/>
      <c r="H41" s="48"/>
      <c r="I41" s="15"/>
      <c r="J41" s="15"/>
      <c r="K41" s="48"/>
      <c r="L41" s="15"/>
      <c r="M41" s="15"/>
      <c r="N41" s="48"/>
    </row>
    <row r="42" spans="1:14" ht="74.400000000000006">
      <c r="A42" s="81" t="s">
        <v>68</v>
      </c>
      <c r="B42" s="6" t="s">
        <v>57</v>
      </c>
      <c r="C42" s="44" t="s">
        <v>126</v>
      </c>
      <c r="D42" s="10"/>
      <c r="E42" s="45" t="s">
        <v>192</v>
      </c>
      <c r="F42" s="44" t="s">
        <v>126</v>
      </c>
      <c r="G42" s="10"/>
      <c r="H42" s="45" t="s">
        <v>222</v>
      </c>
      <c r="I42" s="44" t="s">
        <v>126</v>
      </c>
      <c r="J42" s="10"/>
      <c r="K42" s="45" t="s">
        <v>203</v>
      </c>
      <c r="L42" s="44" t="s">
        <v>126</v>
      </c>
      <c r="M42" s="10"/>
      <c r="N42" s="45" t="s">
        <v>204</v>
      </c>
    </row>
    <row r="43" spans="1:14" ht="74.400000000000006">
      <c r="A43" s="82"/>
      <c r="B43" s="6" t="s">
        <v>58</v>
      </c>
      <c r="C43" s="44" t="s">
        <v>126</v>
      </c>
      <c r="D43" s="10"/>
      <c r="E43" s="45" t="s">
        <v>193</v>
      </c>
      <c r="F43" s="44" t="s">
        <v>126</v>
      </c>
      <c r="G43" s="10"/>
      <c r="H43" s="45" t="s">
        <v>223</v>
      </c>
      <c r="I43" s="44" t="s">
        <v>126</v>
      </c>
      <c r="J43" s="10"/>
      <c r="K43" s="45" t="s">
        <v>201</v>
      </c>
      <c r="L43" s="44" t="s">
        <v>126</v>
      </c>
      <c r="M43" s="10"/>
      <c r="N43" s="45" t="s">
        <v>202</v>
      </c>
    </row>
    <row r="44" spans="1:14" ht="93">
      <c r="A44" s="82"/>
      <c r="B44" s="6" t="s">
        <v>59</v>
      </c>
      <c r="C44" s="44" t="s">
        <v>126</v>
      </c>
      <c r="D44" s="10"/>
      <c r="E44" s="45" t="s">
        <v>194</v>
      </c>
      <c r="F44" s="44" t="s">
        <v>126</v>
      </c>
      <c r="G44" s="10"/>
      <c r="H44" s="45" t="s">
        <v>198</v>
      </c>
      <c r="I44" s="44" t="s">
        <v>126</v>
      </c>
      <c r="J44" s="10"/>
      <c r="K44" s="45" t="s">
        <v>199</v>
      </c>
      <c r="L44" s="44" t="s">
        <v>126</v>
      </c>
      <c r="M44" s="10"/>
      <c r="N44" s="45" t="s">
        <v>200</v>
      </c>
    </row>
    <row r="45" spans="1:14" ht="37.200000000000003">
      <c r="A45" s="82"/>
      <c r="B45" s="6" t="s">
        <v>60</v>
      </c>
      <c r="C45" s="10"/>
      <c r="D45" s="44" t="s">
        <v>126</v>
      </c>
      <c r="E45" s="46"/>
      <c r="F45" s="10"/>
      <c r="G45" s="44" t="s">
        <v>126</v>
      </c>
      <c r="H45" s="46"/>
      <c r="I45" s="10"/>
      <c r="J45" s="44" t="s">
        <v>126</v>
      </c>
      <c r="K45" s="46"/>
      <c r="L45" s="10"/>
      <c r="M45" s="44" t="s">
        <v>126</v>
      </c>
      <c r="N45" s="46"/>
    </row>
    <row r="46" spans="1:14" ht="18.600000000000001">
      <c r="A46" s="82"/>
      <c r="B46" s="6" t="s">
        <v>61</v>
      </c>
      <c r="C46" s="10"/>
      <c r="D46" s="44" t="s">
        <v>126</v>
      </c>
      <c r="E46" s="46"/>
      <c r="F46" s="10"/>
      <c r="G46" s="44" t="s">
        <v>126</v>
      </c>
      <c r="H46" s="46"/>
      <c r="I46" s="10"/>
      <c r="J46" s="44" t="s">
        <v>126</v>
      </c>
      <c r="K46" s="46"/>
      <c r="L46" s="10"/>
      <c r="M46" s="44" t="s">
        <v>126</v>
      </c>
      <c r="N46" s="46"/>
    </row>
    <row r="47" spans="1:14" ht="18.600000000000001">
      <c r="A47" s="82"/>
      <c r="B47" s="6" t="s">
        <v>62</v>
      </c>
      <c r="C47" s="10"/>
      <c r="D47" s="44" t="s">
        <v>126</v>
      </c>
      <c r="E47" s="46"/>
      <c r="F47" s="10"/>
      <c r="G47" s="44" t="s">
        <v>126</v>
      </c>
      <c r="H47" s="46"/>
      <c r="I47" s="10"/>
      <c r="J47" s="44" t="s">
        <v>126</v>
      </c>
      <c r="K47" s="46"/>
      <c r="L47" s="10"/>
      <c r="M47" s="44" t="s">
        <v>126</v>
      </c>
      <c r="N47" s="46"/>
    </row>
    <row r="48" spans="1:14" ht="93">
      <c r="A48" s="82"/>
      <c r="B48" s="6" t="s">
        <v>63</v>
      </c>
      <c r="C48" s="44" t="s">
        <v>126</v>
      </c>
      <c r="D48" s="10"/>
      <c r="E48" s="49" t="s">
        <v>224</v>
      </c>
      <c r="F48" s="44" t="s">
        <v>126</v>
      </c>
      <c r="G48" s="10"/>
      <c r="H48" s="45" t="s">
        <v>225</v>
      </c>
      <c r="I48" s="44" t="s">
        <v>126</v>
      </c>
      <c r="J48" s="10"/>
      <c r="K48" s="45" t="s">
        <v>196</v>
      </c>
      <c r="L48" s="44" t="s">
        <v>126</v>
      </c>
      <c r="M48" s="10"/>
      <c r="N48" s="45" t="s">
        <v>197</v>
      </c>
    </row>
    <row r="49" spans="1:14" ht="37.200000000000003">
      <c r="A49" s="82"/>
      <c r="B49" s="6" t="s">
        <v>64</v>
      </c>
      <c r="C49" s="10"/>
      <c r="D49" s="44" t="s">
        <v>126</v>
      </c>
      <c r="E49" s="46"/>
      <c r="F49" s="10"/>
      <c r="G49" s="44" t="s">
        <v>126</v>
      </c>
      <c r="H49" s="46"/>
      <c r="I49" s="10"/>
      <c r="J49" s="44" t="s">
        <v>126</v>
      </c>
      <c r="K49" s="46"/>
      <c r="L49" s="10"/>
      <c r="M49" s="44" t="s">
        <v>126</v>
      </c>
      <c r="N49" s="46"/>
    </row>
    <row r="50" spans="1:14" ht="74.400000000000006">
      <c r="A50" s="82"/>
      <c r="B50" s="6" t="s">
        <v>65</v>
      </c>
      <c r="D50" s="44" t="s">
        <v>126</v>
      </c>
      <c r="E50" s="45"/>
      <c r="G50" s="44" t="s">
        <v>126</v>
      </c>
      <c r="H50" s="45"/>
      <c r="J50" s="44" t="s">
        <v>126</v>
      </c>
      <c r="K50" s="45"/>
      <c r="L50" s="44" t="s">
        <v>126</v>
      </c>
      <c r="M50" s="10"/>
      <c r="N50" s="45" t="s">
        <v>195</v>
      </c>
    </row>
    <row r="51" spans="1:14" ht="18.600000000000001">
      <c r="A51" s="82"/>
      <c r="B51" s="6" t="s">
        <v>66</v>
      </c>
      <c r="C51" s="10"/>
      <c r="D51" s="44" t="s">
        <v>126</v>
      </c>
      <c r="E51" s="46"/>
      <c r="F51" s="10"/>
      <c r="G51" s="44" t="s">
        <v>126</v>
      </c>
      <c r="H51" s="46"/>
      <c r="I51" s="10"/>
      <c r="J51" s="44" t="s">
        <v>126</v>
      </c>
      <c r="K51" s="46"/>
      <c r="L51" s="10"/>
      <c r="M51" s="44" t="s">
        <v>126</v>
      </c>
      <c r="N51" s="46"/>
    </row>
    <row r="52" spans="1:14" ht="18.600000000000001">
      <c r="A52" s="83"/>
      <c r="B52" s="6" t="s">
        <v>67</v>
      </c>
      <c r="C52" s="10"/>
      <c r="D52" s="44" t="s">
        <v>126</v>
      </c>
      <c r="E52" s="46"/>
      <c r="F52" s="10"/>
      <c r="G52" s="44" t="s">
        <v>126</v>
      </c>
      <c r="H52" s="46"/>
      <c r="I52" s="10"/>
      <c r="J52" s="44" t="s">
        <v>126</v>
      </c>
      <c r="K52" s="46"/>
      <c r="L52" s="10"/>
      <c r="M52" s="44" t="s">
        <v>126</v>
      </c>
      <c r="N52" s="46"/>
    </row>
    <row r="53" spans="1:14" ht="18.600000000000001">
      <c r="A53" s="15"/>
      <c r="B53" s="15"/>
      <c r="C53" s="15"/>
      <c r="D53" s="15"/>
      <c r="E53" s="48"/>
      <c r="F53" s="15"/>
      <c r="G53" s="15"/>
      <c r="H53" s="48"/>
      <c r="I53" s="15"/>
      <c r="J53" s="15"/>
      <c r="K53" s="48"/>
      <c r="L53" s="15"/>
      <c r="M53" s="15"/>
      <c r="N53" s="48"/>
    </row>
    <row r="54" spans="1:14" ht="18.600000000000001">
      <c r="A54" s="84" t="s">
        <v>82</v>
      </c>
      <c r="B54" s="6" t="s">
        <v>69</v>
      </c>
      <c r="C54" s="10"/>
      <c r="D54" s="44" t="s">
        <v>126</v>
      </c>
      <c r="E54" s="46"/>
      <c r="F54" s="10"/>
      <c r="G54" s="44" t="s">
        <v>126</v>
      </c>
      <c r="H54" s="46"/>
      <c r="I54" s="10"/>
      <c r="J54" s="44" t="s">
        <v>126</v>
      </c>
      <c r="K54" s="46"/>
      <c r="L54" s="10"/>
      <c r="M54" s="44" t="s">
        <v>126</v>
      </c>
      <c r="N54" s="46"/>
    </row>
    <row r="55" spans="1:14" ht="37.200000000000003">
      <c r="A55" s="85"/>
      <c r="B55" s="6" t="s">
        <v>70</v>
      </c>
      <c r="C55" s="10"/>
      <c r="D55" s="44" t="s">
        <v>126</v>
      </c>
      <c r="E55" s="46"/>
      <c r="F55" s="10"/>
      <c r="G55" s="44" t="s">
        <v>126</v>
      </c>
      <c r="H55" s="46"/>
      <c r="I55" s="10"/>
      <c r="J55" s="44" t="s">
        <v>126</v>
      </c>
      <c r="K55" s="46"/>
      <c r="L55" s="10"/>
      <c r="M55" s="44" t="s">
        <v>126</v>
      </c>
      <c r="N55" s="46"/>
    </row>
    <row r="56" spans="1:14" ht="18.600000000000001">
      <c r="A56" s="85"/>
      <c r="B56" s="6" t="s">
        <v>71</v>
      </c>
      <c r="C56" s="10"/>
      <c r="D56" s="44" t="s">
        <v>126</v>
      </c>
      <c r="E56" s="46"/>
      <c r="F56" s="10"/>
      <c r="G56" s="44" t="s">
        <v>126</v>
      </c>
      <c r="H56" s="46"/>
      <c r="I56" s="10"/>
      <c r="J56" s="44" t="s">
        <v>126</v>
      </c>
      <c r="K56" s="46"/>
      <c r="L56" s="10"/>
      <c r="M56" s="44" t="s">
        <v>126</v>
      </c>
      <c r="N56" s="46"/>
    </row>
    <row r="57" spans="1:14" ht="18.600000000000001">
      <c r="A57" s="85"/>
      <c r="B57" s="6" t="s">
        <v>72</v>
      </c>
      <c r="C57" s="10"/>
      <c r="D57" s="44" t="s">
        <v>126</v>
      </c>
      <c r="E57" s="46"/>
      <c r="F57" s="10"/>
      <c r="G57" s="44" t="s">
        <v>126</v>
      </c>
      <c r="H57" s="46"/>
      <c r="I57" s="10"/>
      <c r="J57" s="44" t="s">
        <v>126</v>
      </c>
      <c r="K57" s="46"/>
      <c r="L57" s="10"/>
      <c r="M57" s="44" t="s">
        <v>126</v>
      </c>
      <c r="N57" s="46"/>
    </row>
    <row r="58" spans="1:14" ht="74.400000000000006">
      <c r="A58" s="85"/>
      <c r="B58" s="6" t="s">
        <v>73</v>
      </c>
      <c r="C58" s="44"/>
      <c r="D58" s="44" t="s">
        <v>126</v>
      </c>
      <c r="E58" s="45"/>
      <c r="F58" s="44"/>
      <c r="G58" s="44" t="s">
        <v>126</v>
      </c>
      <c r="H58" s="45"/>
      <c r="I58" s="44" t="s">
        <v>126</v>
      </c>
      <c r="J58" s="10"/>
      <c r="K58" s="45" t="s">
        <v>182</v>
      </c>
      <c r="L58" s="44"/>
      <c r="M58" s="44" t="s">
        <v>126</v>
      </c>
      <c r="N58" s="45"/>
    </row>
    <row r="59" spans="1:14" ht="18.600000000000001">
      <c r="A59" s="85"/>
      <c r="B59" s="6" t="s">
        <v>74</v>
      </c>
      <c r="C59" s="10"/>
      <c r="D59" s="44" t="s">
        <v>126</v>
      </c>
      <c r="E59" s="46"/>
      <c r="F59" s="10"/>
      <c r="G59" s="44" t="s">
        <v>126</v>
      </c>
      <c r="H59" s="46"/>
      <c r="I59" s="10"/>
      <c r="J59" s="44" t="s">
        <v>126</v>
      </c>
      <c r="K59" s="46"/>
      <c r="L59" s="10"/>
      <c r="M59" s="44" t="s">
        <v>126</v>
      </c>
      <c r="N59" s="46"/>
    </row>
    <row r="60" spans="1:14" ht="18.600000000000001">
      <c r="A60" s="85"/>
      <c r="B60" s="6" t="s">
        <v>75</v>
      </c>
      <c r="C60" s="10"/>
      <c r="D60" s="44" t="s">
        <v>126</v>
      </c>
      <c r="E60" s="46"/>
      <c r="F60" s="10"/>
      <c r="G60" s="44" t="s">
        <v>126</v>
      </c>
      <c r="H60" s="46"/>
      <c r="I60" s="10"/>
      <c r="J60" s="44" t="s">
        <v>126</v>
      </c>
      <c r="K60" s="46"/>
      <c r="L60" s="10"/>
      <c r="M60" s="44" t="s">
        <v>126</v>
      </c>
      <c r="N60" s="46"/>
    </row>
    <row r="61" spans="1:14" ht="74.400000000000006">
      <c r="A61" s="85"/>
      <c r="B61" s="6" t="s">
        <v>76</v>
      </c>
      <c r="C61" s="44"/>
      <c r="D61" s="44" t="s">
        <v>126</v>
      </c>
      <c r="E61" s="45"/>
      <c r="F61" s="44"/>
      <c r="G61" s="44" t="s">
        <v>126</v>
      </c>
      <c r="H61" s="45"/>
      <c r="I61" s="44" t="s">
        <v>126</v>
      </c>
      <c r="J61" s="10"/>
      <c r="K61" s="45" t="s">
        <v>183</v>
      </c>
      <c r="L61" s="44"/>
      <c r="M61" s="44" t="s">
        <v>126</v>
      </c>
      <c r="N61" s="45"/>
    </row>
    <row r="62" spans="1:14" ht="74.400000000000006">
      <c r="A62" s="85"/>
      <c r="B62" s="6" t="s">
        <v>77</v>
      </c>
      <c r="C62" s="44"/>
      <c r="D62" s="44" t="s">
        <v>126</v>
      </c>
      <c r="E62" s="45"/>
      <c r="F62" s="44"/>
      <c r="G62" s="44" t="s">
        <v>126</v>
      </c>
      <c r="H62" s="45"/>
      <c r="I62" s="44" t="s">
        <v>126</v>
      </c>
      <c r="J62" s="10"/>
      <c r="K62" s="45" t="s">
        <v>184</v>
      </c>
      <c r="L62" s="44" t="s">
        <v>126</v>
      </c>
      <c r="M62" s="10"/>
      <c r="N62" s="45" t="s">
        <v>185</v>
      </c>
    </row>
    <row r="63" spans="1:14" ht="37.200000000000003">
      <c r="A63" s="85"/>
      <c r="B63" s="6" t="s">
        <v>78</v>
      </c>
      <c r="C63" s="10"/>
      <c r="D63" s="44" t="s">
        <v>126</v>
      </c>
      <c r="E63" s="46"/>
      <c r="F63" s="10"/>
      <c r="G63" s="44" t="s">
        <v>126</v>
      </c>
      <c r="H63" s="46"/>
      <c r="I63" s="10"/>
      <c r="J63" s="44" t="s">
        <v>126</v>
      </c>
      <c r="K63" s="46"/>
      <c r="L63" s="10"/>
      <c r="M63" s="44" t="s">
        <v>126</v>
      </c>
      <c r="N63" s="46"/>
    </row>
    <row r="64" spans="1:14" ht="18.600000000000001">
      <c r="A64" s="85"/>
      <c r="B64" s="6" t="s">
        <v>79</v>
      </c>
      <c r="C64" s="10"/>
      <c r="D64" s="44" t="s">
        <v>126</v>
      </c>
      <c r="E64" s="46"/>
      <c r="F64" s="10"/>
      <c r="G64" s="44" t="s">
        <v>126</v>
      </c>
      <c r="H64" s="46"/>
      <c r="I64" s="10"/>
      <c r="J64" s="44" t="s">
        <v>126</v>
      </c>
      <c r="K64" s="46"/>
      <c r="L64" s="10"/>
      <c r="M64" s="44" t="s">
        <v>126</v>
      </c>
      <c r="N64" s="46"/>
    </row>
    <row r="65" spans="1:14" ht="97.8" customHeight="1">
      <c r="A65" s="85"/>
      <c r="B65" s="6" t="s">
        <v>80</v>
      </c>
      <c r="C65" s="44" t="s">
        <v>126</v>
      </c>
      <c r="D65" s="10"/>
      <c r="E65" s="45" t="s">
        <v>226</v>
      </c>
      <c r="F65" s="44" t="s">
        <v>126</v>
      </c>
      <c r="G65" s="10"/>
      <c r="H65" s="45" t="s">
        <v>181</v>
      </c>
      <c r="I65" s="44" t="s">
        <v>126</v>
      </c>
      <c r="J65" s="10"/>
      <c r="K65" s="45" t="s">
        <v>159</v>
      </c>
      <c r="L65" s="44" t="s">
        <v>126</v>
      </c>
      <c r="M65" s="10"/>
      <c r="N65" s="45" t="s">
        <v>227</v>
      </c>
    </row>
    <row r="66" spans="1:14" ht="18.600000000000001">
      <c r="A66" s="86"/>
      <c r="B66" s="6" t="s">
        <v>81</v>
      </c>
      <c r="C66" s="10"/>
      <c r="D66" s="44" t="s">
        <v>126</v>
      </c>
      <c r="E66" s="46"/>
      <c r="F66" s="10"/>
      <c r="G66" s="44" t="s">
        <v>126</v>
      </c>
      <c r="H66" s="46"/>
      <c r="I66" s="10"/>
      <c r="J66" s="44" t="s">
        <v>126</v>
      </c>
      <c r="K66" s="46"/>
      <c r="L66" s="10"/>
      <c r="M66" s="44" t="s">
        <v>126</v>
      </c>
      <c r="N66" s="46"/>
    </row>
    <row r="67" spans="1:14" ht="18.600000000000001">
      <c r="A67" s="15"/>
      <c r="B67" s="15"/>
      <c r="C67" s="15"/>
      <c r="D67" s="15"/>
      <c r="E67" s="48"/>
      <c r="F67" s="15"/>
      <c r="G67" s="15"/>
      <c r="H67" s="48"/>
      <c r="I67" s="15"/>
      <c r="J67" s="15"/>
      <c r="K67" s="48"/>
      <c r="L67" s="15"/>
      <c r="M67" s="15"/>
      <c r="N67" s="48"/>
    </row>
    <row r="68" spans="1:14" ht="18.600000000000001">
      <c r="A68" s="87" t="s">
        <v>91</v>
      </c>
      <c r="B68" s="6" t="s">
        <v>83</v>
      </c>
      <c r="C68" s="10"/>
      <c r="D68" s="44" t="s">
        <v>126</v>
      </c>
      <c r="E68" s="46"/>
      <c r="F68" s="10"/>
      <c r="G68" s="44" t="s">
        <v>126</v>
      </c>
      <c r="H68" s="46"/>
      <c r="I68" s="10"/>
      <c r="J68" s="44" t="s">
        <v>126</v>
      </c>
      <c r="K68" s="46"/>
      <c r="L68" s="10"/>
      <c r="M68" s="44" t="s">
        <v>126</v>
      </c>
      <c r="N68" s="46"/>
    </row>
    <row r="69" spans="1:14" ht="37.200000000000003">
      <c r="A69" s="88"/>
      <c r="B69" s="6" t="s">
        <v>84</v>
      </c>
      <c r="C69" s="10"/>
      <c r="D69" s="44" t="s">
        <v>126</v>
      </c>
      <c r="E69" s="46"/>
      <c r="F69" s="10"/>
      <c r="G69" s="44" t="s">
        <v>126</v>
      </c>
      <c r="H69" s="46"/>
      <c r="I69" s="10"/>
      <c r="J69" s="44" t="s">
        <v>126</v>
      </c>
      <c r="K69" s="46"/>
      <c r="L69" s="10"/>
      <c r="M69" s="44" t="s">
        <v>126</v>
      </c>
      <c r="N69" s="46"/>
    </row>
    <row r="70" spans="1:14" ht="93">
      <c r="A70" s="88"/>
      <c r="B70" s="6" t="s">
        <v>85</v>
      </c>
      <c r="C70" s="44" t="s">
        <v>126</v>
      </c>
      <c r="D70" s="10"/>
      <c r="E70" s="45" t="s">
        <v>174</v>
      </c>
      <c r="F70" s="44" t="s">
        <v>126</v>
      </c>
      <c r="G70" s="10"/>
      <c r="H70" s="45" t="s">
        <v>174</v>
      </c>
      <c r="I70" s="44" t="s">
        <v>126</v>
      </c>
      <c r="J70" s="10"/>
      <c r="K70" s="45" t="s">
        <v>176</v>
      </c>
      <c r="L70" s="44" t="s">
        <v>126</v>
      </c>
      <c r="M70" s="10"/>
      <c r="N70" s="45" t="s">
        <v>179</v>
      </c>
    </row>
    <row r="71" spans="1:14" ht="18.600000000000001">
      <c r="A71" s="88"/>
      <c r="B71" s="6" t="s">
        <v>86</v>
      </c>
      <c r="C71" s="10"/>
      <c r="D71" s="44" t="s">
        <v>126</v>
      </c>
      <c r="E71" s="46"/>
      <c r="F71" s="10"/>
      <c r="G71" s="44" t="s">
        <v>126</v>
      </c>
      <c r="H71" s="46"/>
      <c r="I71" s="10"/>
      <c r="J71" s="44" t="s">
        <v>126</v>
      </c>
      <c r="K71" s="46"/>
      <c r="L71" s="10"/>
      <c r="M71" s="44" t="s">
        <v>126</v>
      </c>
      <c r="N71" s="46"/>
    </row>
    <row r="72" spans="1:14" ht="93">
      <c r="A72" s="88"/>
      <c r="B72" s="6" t="s">
        <v>87</v>
      </c>
      <c r="D72" s="44" t="s">
        <v>126</v>
      </c>
      <c r="E72" s="45"/>
      <c r="G72" s="44" t="s">
        <v>126</v>
      </c>
      <c r="H72" s="45"/>
      <c r="I72" s="44" t="s">
        <v>126</v>
      </c>
      <c r="J72" s="10"/>
      <c r="K72" s="45" t="s">
        <v>177</v>
      </c>
      <c r="L72" s="44" t="s">
        <v>126</v>
      </c>
      <c r="M72" s="10"/>
      <c r="N72" s="45" t="s">
        <v>179</v>
      </c>
    </row>
    <row r="73" spans="1:14" ht="74.400000000000006">
      <c r="A73" s="88"/>
      <c r="B73" s="6" t="s">
        <v>88</v>
      </c>
      <c r="D73" s="44" t="s">
        <v>126</v>
      </c>
      <c r="E73" s="45"/>
      <c r="F73" s="44" t="s">
        <v>126</v>
      </c>
      <c r="G73" s="10"/>
      <c r="H73" s="45" t="s">
        <v>175</v>
      </c>
      <c r="I73" s="44" t="s">
        <v>126</v>
      </c>
      <c r="J73" s="10"/>
      <c r="K73" s="45" t="s">
        <v>178</v>
      </c>
      <c r="L73" s="44" t="s">
        <v>126</v>
      </c>
      <c r="M73" s="10"/>
      <c r="N73" s="45" t="s">
        <v>180</v>
      </c>
    </row>
    <row r="74" spans="1:14" ht="37.200000000000003">
      <c r="A74" s="88"/>
      <c r="B74" s="6" t="s">
        <v>89</v>
      </c>
      <c r="C74" s="10"/>
      <c r="D74" s="44" t="s">
        <v>126</v>
      </c>
      <c r="E74" s="46"/>
      <c r="F74" s="10"/>
      <c r="G74" s="44" t="s">
        <v>126</v>
      </c>
      <c r="H74" s="46"/>
      <c r="I74" s="10"/>
      <c r="J74" s="44" t="s">
        <v>126</v>
      </c>
      <c r="K74" s="46"/>
      <c r="L74" s="10"/>
      <c r="M74" s="44" t="s">
        <v>126</v>
      </c>
      <c r="N74" s="46"/>
    </row>
    <row r="75" spans="1:14" ht="18.600000000000001">
      <c r="A75" s="89"/>
      <c r="B75" s="6" t="s">
        <v>90</v>
      </c>
      <c r="C75" s="10"/>
      <c r="D75" s="44" t="s">
        <v>126</v>
      </c>
      <c r="E75" s="46"/>
      <c r="F75" s="10"/>
      <c r="G75" s="44" t="s">
        <v>126</v>
      </c>
      <c r="H75" s="46"/>
      <c r="I75" s="10"/>
      <c r="J75" s="44" t="s">
        <v>126</v>
      </c>
      <c r="K75" s="46"/>
      <c r="L75" s="10"/>
      <c r="M75" s="44" t="s">
        <v>126</v>
      </c>
      <c r="N75" s="46"/>
    </row>
  </sheetData>
  <mergeCells count="10">
    <mergeCell ref="C4:E4"/>
    <mergeCell ref="F4:H4"/>
    <mergeCell ref="I4:K4"/>
    <mergeCell ref="L4:N4"/>
    <mergeCell ref="A6:A14"/>
    <mergeCell ref="A16:A29"/>
    <mergeCell ref="A31:A40"/>
    <mergeCell ref="A42:A52"/>
    <mergeCell ref="A54:A66"/>
    <mergeCell ref="A68:A7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F23"/>
  <sheetViews>
    <sheetView topLeftCell="A4" zoomScaleNormal="100" workbookViewId="0">
      <selection activeCell="D7" sqref="D7"/>
    </sheetView>
  </sheetViews>
  <sheetFormatPr defaultRowHeight="14.4"/>
  <cols>
    <col min="1" max="1" width="12.44140625" style="62" customWidth="1"/>
    <col min="2" max="2" width="11.44140625" style="62" customWidth="1"/>
    <col min="3" max="3" width="33.109375" style="62" customWidth="1"/>
    <col min="4" max="4" width="32.109375" style="62" customWidth="1"/>
    <col min="5" max="5" width="32.33203125" style="62" customWidth="1"/>
    <col min="6" max="6" width="31.44140625" style="62" customWidth="1"/>
  </cols>
  <sheetData>
    <row r="1" spans="1:6" ht="16.5" customHeight="1">
      <c r="B1" s="63" t="s">
        <v>9</v>
      </c>
      <c r="C1" s="64" t="s">
        <v>208</v>
      </c>
    </row>
    <row r="2" spans="1:6" ht="18.600000000000001">
      <c r="B2" s="63" t="s">
        <v>10</v>
      </c>
      <c r="C2" s="64">
        <v>2566</v>
      </c>
    </row>
    <row r="3" spans="1:6" ht="28.5" customHeight="1"/>
    <row r="4" spans="1:6" ht="31.2" customHeight="1">
      <c r="A4" s="65"/>
      <c r="B4" s="66"/>
      <c r="C4" s="51" t="s">
        <v>101</v>
      </c>
      <c r="D4" s="52" t="s">
        <v>104</v>
      </c>
      <c r="E4" s="53" t="s">
        <v>103</v>
      </c>
      <c r="F4" s="54" t="s">
        <v>102</v>
      </c>
    </row>
    <row r="5" spans="1:6" ht="33.6">
      <c r="A5" s="68" t="s">
        <v>11</v>
      </c>
      <c r="B5" s="69" t="s">
        <v>105</v>
      </c>
      <c r="C5" s="55" t="s">
        <v>106</v>
      </c>
      <c r="D5" s="56" t="s">
        <v>107</v>
      </c>
      <c r="E5" s="57" t="s">
        <v>108</v>
      </c>
      <c r="F5" s="58" t="s">
        <v>109</v>
      </c>
    </row>
    <row r="6" spans="1:6" ht="31.8" customHeight="1">
      <c r="A6" s="97" t="s">
        <v>205</v>
      </c>
      <c r="B6" s="60">
        <v>1</v>
      </c>
      <c r="C6" s="59" t="s">
        <v>21</v>
      </c>
      <c r="D6" s="59" t="s">
        <v>29</v>
      </c>
      <c r="E6" s="61" t="s">
        <v>24</v>
      </c>
      <c r="F6" s="61" t="s">
        <v>28</v>
      </c>
    </row>
    <row r="7" spans="1:6" ht="30.6" customHeight="1">
      <c r="A7" s="97"/>
      <c r="B7" s="60">
        <v>2</v>
      </c>
      <c r="C7" s="59" t="s">
        <v>25</v>
      </c>
      <c r="D7" s="59" t="s">
        <v>26</v>
      </c>
      <c r="E7" s="61" t="s">
        <v>22</v>
      </c>
      <c r="F7" s="61"/>
    </row>
    <row r="8" spans="1:6" ht="25.8" customHeight="1">
      <c r="A8" s="97"/>
      <c r="B8" s="60">
        <v>3</v>
      </c>
      <c r="C8" s="59" t="s">
        <v>23</v>
      </c>
      <c r="D8" s="59"/>
      <c r="E8" s="61"/>
      <c r="F8" s="61"/>
    </row>
    <row r="9" spans="1:6" ht="33.6">
      <c r="A9" s="97"/>
      <c r="B9" s="60">
        <v>4</v>
      </c>
      <c r="C9" s="59" t="s">
        <v>27</v>
      </c>
      <c r="D9" s="59"/>
      <c r="E9" s="61"/>
      <c r="F9" s="61"/>
    </row>
    <row r="10" spans="1:6" ht="34.799999999999997" customHeight="1">
      <c r="A10" s="96" t="s">
        <v>44</v>
      </c>
      <c r="B10" s="70">
        <v>1</v>
      </c>
      <c r="C10" s="71" t="s">
        <v>34</v>
      </c>
      <c r="D10" s="71" t="s">
        <v>206</v>
      </c>
      <c r="E10" s="71" t="s">
        <v>43</v>
      </c>
      <c r="F10" s="71" t="s">
        <v>37</v>
      </c>
    </row>
    <row r="11" spans="1:6" ht="33.6">
      <c r="A11" s="96"/>
      <c r="B11" s="70">
        <v>2</v>
      </c>
      <c r="C11" s="71" t="s">
        <v>41</v>
      </c>
      <c r="D11" s="71" t="s">
        <v>38</v>
      </c>
      <c r="E11" s="71" t="s">
        <v>36</v>
      </c>
      <c r="F11" s="71" t="s">
        <v>32</v>
      </c>
    </row>
    <row r="12" spans="1:6" ht="33.6">
      <c r="A12" s="96"/>
      <c r="B12" s="70">
        <v>3</v>
      </c>
      <c r="C12" s="71" t="s">
        <v>42</v>
      </c>
      <c r="D12" s="71" t="s">
        <v>40</v>
      </c>
      <c r="E12" s="71" t="s">
        <v>33</v>
      </c>
      <c r="F12" s="71" t="s">
        <v>30</v>
      </c>
    </row>
    <row r="13" spans="1:6" ht="33.6">
      <c r="A13" s="98" t="s">
        <v>56</v>
      </c>
      <c r="B13" s="60">
        <v>1</v>
      </c>
      <c r="C13" s="61"/>
      <c r="D13" s="61"/>
      <c r="E13" s="61" t="s">
        <v>47</v>
      </c>
      <c r="F13" s="61" t="s">
        <v>48</v>
      </c>
    </row>
    <row r="14" spans="1:6" ht="16.8">
      <c r="A14" s="98"/>
      <c r="B14" s="60">
        <v>2</v>
      </c>
      <c r="C14" s="61"/>
      <c r="D14" s="61"/>
      <c r="E14" s="61" t="s">
        <v>50</v>
      </c>
      <c r="F14" s="61" t="s">
        <v>46</v>
      </c>
    </row>
    <row r="15" spans="1:6" ht="16.8">
      <c r="A15" s="98"/>
      <c r="B15" s="60">
        <v>3</v>
      </c>
      <c r="C15" s="61"/>
      <c r="D15" s="61"/>
      <c r="E15" s="61" t="s">
        <v>54</v>
      </c>
      <c r="F15" s="61"/>
    </row>
    <row r="16" spans="1:6" ht="16.8">
      <c r="A16" s="96" t="s">
        <v>207</v>
      </c>
      <c r="B16" s="70">
        <v>1</v>
      </c>
      <c r="C16" s="71"/>
      <c r="D16" s="71"/>
      <c r="E16" s="71" t="s">
        <v>63</v>
      </c>
      <c r="F16" s="71" t="s">
        <v>58</v>
      </c>
    </row>
    <row r="17" spans="1:6" ht="16.8">
      <c r="A17" s="96"/>
      <c r="B17" s="70">
        <v>2</v>
      </c>
      <c r="C17" s="71"/>
      <c r="D17" s="71"/>
      <c r="E17" s="71" t="s">
        <v>59</v>
      </c>
      <c r="F17" s="71" t="s">
        <v>65</v>
      </c>
    </row>
    <row r="18" spans="1:6" ht="16.8">
      <c r="A18" s="96"/>
      <c r="B18" s="70">
        <v>3</v>
      </c>
      <c r="C18" s="71"/>
      <c r="D18" s="71"/>
      <c r="E18" s="71" t="s">
        <v>57</v>
      </c>
      <c r="F18" s="71" t="s">
        <v>61</v>
      </c>
    </row>
    <row r="19" spans="1:6" ht="33.6">
      <c r="A19" s="98" t="s">
        <v>82</v>
      </c>
      <c r="B19" s="60">
        <v>1</v>
      </c>
      <c r="C19" s="61" t="s">
        <v>73</v>
      </c>
      <c r="D19" s="67" t="s">
        <v>77</v>
      </c>
      <c r="E19" s="61"/>
      <c r="F19" s="61"/>
    </row>
    <row r="20" spans="1:6" ht="33.6">
      <c r="A20" s="98"/>
      <c r="B20" s="60">
        <v>2</v>
      </c>
      <c r="C20" s="61" t="s">
        <v>80</v>
      </c>
      <c r="D20" s="61" t="s">
        <v>76</v>
      </c>
      <c r="E20" s="61"/>
      <c r="F20" s="61"/>
    </row>
    <row r="21" spans="1:6" ht="18.75" customHeight="1">
      <c r="A21" s="96" t="s">
        <v>91</v>
      </c>
      <c r="B21" s="70">
        <v>1</v>
      </c>
      <c r="C21" s="71"/>
      <c r="D21" s="71"/>
      <c r="E21" s="71" t="s">
        <v>85</v>
      </c>
      <c r="F21" s="71" t="s">
        <v>83</v>
      </c>
    </row>
    <row r="22" spans="1:6" ht="33.6">
      <c r="A22" s="96"/>
      <c r="B22" s="70">
        <v>2</v>
      </c>
      <c r="C22" s="71"/>
      <c r="D22" s="71"/>
      <c r="E22" s="71" t="s">
        <v>90</v>
      </c>
      <c r="F22" s="71" t="s">
        <v>89</v>
      </c>
    </row>
    <row r="23" spans="1:6" ht="33.6">
      <c r="A23" s="96"/>
      <c r="B23" s="70">
        <v>3</v>
      </c>
      <c r="C23" s="71"/>
      <c r="D23" s="71"/>
      <c r="E23" s="71" t="s">
        <v>88</v>
      </c>
      <c r="F23" s="71"/>
    </row>
  </sheetData>
  <mergeCells count="6">
    <mergeCell ref="A21:A23"/>
    <mergeCell ref="A6:A9"/>
    <mergeCell ref="A10:A12"/>
    <mergeCell ref="A13:A15"/>
    <mergeCell ref="A16:A18"/>
    <mergeCell ref="A19:A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Q32"/>
  <sheetViews>
    <sheetView topLeftCell="A22" zoomScale="70" zoomScaleNormal="70" workbookViewId="0">
      <selection activeCell="B31" sqref="B31:G31"/>
    </sheetView>
  </sheetViews>
  <sheetFormatPr defaultRowHeight="14.4"/>
  <cols>
    <col min="1" max="1" width="31.6640625" customWidth="1"/>
    <col min="2" max="2" width="8.6640625" customWidth="1"/>
    <col min="6" max="6" width="8.6640625" customWidth="1"/>
    <col min="7" max="7" width="31.6640625" customWidth="1"/>
    <col min="9" max="9" width="11.6640625" customWidth="1"/>
    <col min="10" max="16" width="10.6640625" customWidth="1"/>
  </cols>
  <sheetData>
    <row r="1" spans="1:17">
      <c r="A1" s="4" t="s">
        <v>9</v>
      </c>
      <c r="B1" t="s">
        <v>208</v>
      </c>
    </row>
    <row r="2" spans="1:17">
      <c r="A2" s="4" t="s">
        <v>10</v>
      </c>
      <c r="B2">
        <v>2566</v>
      </c>
    </row>
    <row r="4" spans="1:17">
      <c r="A4" s="23" t="s">
        <v>11</v>
      </c>
      <c r="B4" s="105" t="s">
        <v>228</v>
      </c>
      <c r="C4" s="105"/>
      <c r="D4" s="105"/>
      <c r="E4" s="105"/>
      <c r="F4" s="105"/>
      <c r="G4" s="105"/>
    </row>
    <row r="5" spans="1:17">
      <c r="A5" s="23" t="s">
        <v>12</v>
      </c>
      <c r="B5" s="107"/>
      <c r="C5" s="108"/>
      <c r="D5" s="108"/>
      <c r="E5" s="108"/>
      <c r="F5" s="108"/>
      <c r="G5" s="109"/>
    </row>
    <row r="6" spans="1:17">
      <c r="A6" s="23" t="s">
        <v>112</v>
      </c>
      <c r="B6" s="105"/>
      <c r="C6" s="105"/>
      <c r="D6" s="105"/>
      <c r="E6" s="105"/>
      <c r="F6" s="105"/>
      <c r="G6" s="105"/>
    </row>
    <row r="7" spans="1:17">
      <c r="A7" s="24" t="s">
        <v>110</v>
      </c>
      <c r="B7" s="106" t="s">
        <v>111</v>
      </c>
      <c r="C7" s="106"/>
      <c r="D7" s="106"/>
      <c r="E7" s="106"/>
      <c r="F7" s="106"/>
      <c r="G7" s="106"/>
    </row>
    <row r="8" spans="1:17" ht="65.7" customHeight="1">
      <c r="A8" s="25" t="s">
        <v>113</v>
      </c>
      <c r="B8" s="99" t="s">
        <v>230</v>
      </c>
      <c r="C8" s="99"/>
      <c r="D8" s="99"/>
      <c r="E8" s="99"/>
      <c r="F8" s="99"/>
      <c r="G8" s="99"/>
      <c r="I8" s="16"/>
      <c r="J8" s="16"/>
      <c r="K8" s="16"/>
      <c r="L8" s="16"/>
      <c r="M8" s="16"/>
      <c r="N8" s="16"/>
      <c r="O8" s="16"/>
      <c r="P8" s="16"/>
    </row>
    <row r="9" spans="1:17" ht="78.599999999999994" customHeight="1">
      <c r="A9" s="26" t="s">
        <v>114</v>
      </c>
      <c r="B9" s="99" t="s">
        <v>229</v>
      </c>
      <c r="C9" s="99"/>
      <c r="D9" s="99"/>
      <c r="E9" s="99"/>
      <c r="F9" s="99"/>
      <c r="G9" s="99"/>
    </row>
    <row r="10" spans="1:17" ht="64.95" customHeight="1">
      <c r="A10" s="26" t="s">
        <v>115</v>
      </c>
      <c r="B10" s="99" t="s">
        <v>231</v>
      </c>
      <c r="C10" s="99"/>
      <c r="D10" s="99"/>
      <c r="E10" s="99"/>
      <c r="F10" s="99"/>
      <c r="G10" s="99"/>
    </row>
    <row r="12" spans="1:17" ht="57.6">
      <c r="J12" s="17" t="s">
        <v>150</v>
      </c>
      <c r="K12" s="17" t="s">
        <v>151</v>
      </c>
      <c r="L12" s="17" t="s">
        <v>152</v>
      </c>
      <c r="M12" s="17" t="s">
        <v>153</v>
      </c>
      <c r="N12" s="17" t="s">
        <v>127</v>
      </c>
      <c r="O12" s="17" t="s">
        <v>154</v>
      </c>
      <c r="P12" s="43" t="s">
        <v>155</v>
      </c>
    </row>
    <row r="13" spans="1:17">
      <c r="I13" s="7" t="s">
        <v>116</v>
      </c>
      <c r="J13" s="7">
        <v>25</v>
      </c>
      <c r="K13" s="7">
        <v>15</v>
      </c>
      <c r="L13" s="7">
        <v>15</v>
      </c>
      <c r="M13" s="7">
        <v>20</v>
      </c>
      <c r="N13" s="7">
        <v>5</v>
      </c>
      <c r="O13" s="7">
        <v>10</v>
      </c>
      <c r="P13" s="18">
        <f>SUM(J13:O13)</f>
        <v>90</v>
      </c>
      <c r="Q13" s="27" t="s">
        <v>126</v>
      </c>
    </row>
    <row r="14" spans="1:17">
      <c r="I14" s="7" t="s">
        <v>117</v>
      </c>
      <c r="J14" s="7">
        <v>20</v>
      </c>
      <c r="K14" s="7">
        <v>5</v>
      </c>
      <c r="L14" s="7">
        <v>15</v>
      </c>
      <c r="M14" s="7">
        <v>15</v>
      </c>
      <c r="N14" s="7">
        <v>10</v>
      </c>
      <c r="O14" s="7">
        <v>5</v>
      </c>
      <c r="P14" s="72">
        <f t="shared" ref="P14:P22" si="0">SUM(J14:O14)</f>
        <v>70</v>
      </c>
      <c r="Q14" s="27"/>
    </row>
    <row r="15" spans="1:17">
      <c r="I15" s="7" t="s">
        <v>118</v>
      </c>
      <c r="J15" s="7">
        <v>25</v>
      </c>
      <c r="K15" s="7">
        <v>15</v>
      </c>
      <c r="L15" s="7">
        <v>15</v>
      </c>
      <c r="M15" s="7">
        <v>20</v>
      </c>
      <c r="N15" s="7">
        <v>15</v>
      </c>
      <c r="O15" s="7">
        <v>10</v>
      </c>
      <c r="P15" s="18">
        <f t="shared" si="0"/>
        <v>100</v>
      </c>
      <c r="Q15" s="27" t="s">
        <v>126</v>
      </c>
    </row>
    <row r="16" spans="1:17" ht="13.2" customHeight="1">
      <c r="I16" s="7" t="s">
        <v>119</v>
      </c>
      <c r="J16" s="7">
        <v>15</v>
      </c>
      <c r="K16" s="7">
        <v>15</v>
      </c>
      <c r="L16" s="7">
        <v>15</v>
      </c>
      <c r="M16" s="7">
        <v>20</v>
      </c>
      <c r="N16" s="7">
        <v>10</v>
      </c>
      <c r="O16" s="7">
        <v>10</v>
      </c>
      <c r="P16" s="18">
        <f t="shared" si="0"/>
        <v>85</v>
      </c>
      <c r="Q16" s="27" t="s">
        <v>126</v>
      </c>
    </row>
    <row r="17" spans="1:17" ht="14.7" customHeight="1">
      <c r="I17" s="7" t="s">
        <v>120</v>
      </c>
      <c r="J17" s="7">
        <v>15</v>
      </c>
      <c r="K17" s="7">
        <v>5</v>
      </c>
      <c r="L17" s="7">
        <v>15</v>
      </c>
      <c r="M17" s="7">
        <v>10</v>
      </c>
      <c r="N17" s="7">
        <v>15</v>
      </c>
      <c r="O17" s="7">
        <v>5</v>
      </c>
      <c r="P17" s="72">
        <f t="shared" si="0"/>
        <v>65</v>
      </c>
      <c r="Q17" s="27"/>
    </row>
    <row r="18" spans="1:17" ht="14.7" customHeight="1">
      <c r="I18" s="7" t="s">
        <v>121</v>
      </c>
      <c r="J18" s="7">
        <v>10</v>
      </c>
      <c r="K18" s="7">
        <v>5</v>
      </c>
      <c r="L18" s="7">
        <v>10</v>
      </c>
      <c r="M18" s="7">
        <v>20</v>
      </c>
      <c r="N18" s="7">
        <v>10</v>
      </c>
      <c r="O18" s="7">
        <v>5</v>
      </c>
      <c r="P18" s="72">
        <f t="shared" si="0"/>
        <v>60</v>
      </c>
    </row>
    <row r="19" spans="1:17">
      <c r="I19" s="7" t="s">
        <v>122</v>
      </c>
      <c r="J19" s="7">
        <v>15</v>
      </c>
      <c r="K19" s="7">
        <v>10</v>
      </c>
      <c r="L19" s="7">
        <v>15</v>
      </c>
      <c r="M19" s="7">
        <v>20</v>
      </c>
      <c r="N19" s="7">
        <v>15</v>
      </c>
      <c r="O19" s="7">
        <v>5</v>
      </c>
      <c r="P19" s="18">
        <f t="shared" si="0"/>
        <v>80</v>
      </c>
      <c r="Q19" s="27" t="s">
        <v>126</v>
      </c>
    </row>
    <row r="20" spans="1:17">
      <c r="I20" s="7" t="s">
        <v>123</v>
      </c>
      <c r="J20" s="7">
        <v>15</v>
      </c>
      <c r="K20" s="7">
        <v>15</v>
      </c>
      <c r="L20" s="7">
        <v>15</v>
      </c>
      <c r="M20" s="7">
        <v>20</v>
      </c>
      <c r="N20" s="7">
        <v>15</v>
      </c>
      <c r="O20" s="7">
        <v>10</v>
      </c>
      <c r="P20" s="18">
        <f t="shared" si="0"/>
        <v>90</v>
      </c>
      <c r="Q20" s="27" t="s">
        <v>126</v>
      </c>
    </row>
    <row r="21" spans="1:17">
      <c r="I21" s="7" t="s">
        <v>124</v>
      </c>
      <c r="J21" s="7">
        <v>10</v>
      </c>
      <c r="K21" s="7">
        <v>10</v>
      </c>
      <c r="L21" s="7">
        <v>10</v>
      </c>
      <c r="M21" s="7">
        <v>10</v>
      </c>
      <c r="N21" s="7">
        <v>10</v>
      </c>
      <c r="O21" s="7">
        <v>5</v>
      </c>
      <c r="P21" s="72">
        <f t="shared" si="0"/>
        <v>55</v>
      </c>
      <c r="Q21" s="27"/>
    </row>
    <row r="22" spans="1:17">
      <c r="I22" s="7" t="s">
        <v>125</v>
      </c>
      <c r="J22" s="7">
        <v>5</v>
      </c>
      <c r="K22" s="7">
        <v>15</v>
      </c>
      <c r="L22" s="7">
        <v>15</v>
      </c>
      <c r="M22" s="7">
        <v>10</v>
      </c>
      <c r="N22" s="7">
        <v>15</v>
      </c>
      <c r="O22" s="7">
        <v>5</v>
      </c>
      <c r="P22" s="72">
        <f t="shared" si="0"/>
        <v>65</v>
      </c>
    </row>
    <row r="23" spans="1:17">
      <c r="I23" s="7"/>
      <c r="J23" s="7"/>
      <c r="K23" s="7"/>
      <c r="L23" s="7"/>
      <c r="M23" s="7"/>
      <c r="N23" s="7"/>
      <c r="O23" s="7"/>
      <c r="P23" s="72"/>
    </row>
    <row r="24" spans="1:17">
      <c r="I24" s="7"/>
      <c r="J24" s="7"/>
      <c r="K24" s="7"/>
      <c r="L24" s="7"/>
      <c r="M24" s="7"/>
      <c r="N24" s="7"/>
      <c r="O24" s="7"/>
      <c r="P24" s="72"/>
    </row>
    <row r="26" spans="1:17">
      <c r="A26" s="19" t="s">
        <v>11</v>
      </c>
      <c r="B26" s="100"/>
      <c r="C26" s="100"/>
      <c r="D26" s="100"/>
      <c r="E26" s="100"/>
      <c r="F26" s="100"/>
      <c r="G26" s="100"/>
    </row>
    <row r="27" spans="1:17">
      <c r="A27" s="19" t="s">
        <v>12</v>
      </c>
      <c r="B27" s="102">
        <f>B5</f>
        <v>0</v>
      </c>
      <c r="C27" s="103"/>
      <c r="D27" s="103"/>
      <c r="E27" s="103"/>
      <c r="F27" s="103"/>
      <c r="G27" s="104"/>
    </row>
    <row r="28" spans="1:17">
      <c r="A28" s="19" t="s">
        <v>112</v>
      </c>
      <c r="B28" s="100"/>
      <c r="C28" s="100"/>
      <c r="D28" s="100"/>
      <c r="E28" s="100"/>
      <c r="F28" s="100"/>
      <c r="G28" s="100"/>
    </row>
    <row r="29" spans="1:17">
      <c r="A29" s="20" t="s">
        <v>110</v>
      </c>
      <c r="B29" s="101" t="s">
        <v>111</v>
      </c>
      <c r="C29" s="101"/>
      <c r="D29" s="101"/>
      <c r="E29" s="101"/>
      <c r="F29" s="101"/>
      <c r="G29" s="101"/>
    </row>
    <row r="30" spans="1:17" ht="58.95" customHeight="1">
      <c r="A30" s="21" t="s">
        <v>113</v>
      </c>
      <c r="B30" s="99" t="s">
        <v>232</v>
      </c>
      <c r="C30" s="99"/>
      <c r="D30" s="99"/>
      <c r="E30" s="99"/>
      <c r="F30" s="99"/>
      <c r="G30" s="99"/>
    </row>
    <row r="31" spans="1:17" ht="67.95" customHeight="1">
      <c r="A31" s="22" t="s">
        <v>114</v>
      </c>
      <c r="B31" s="99" t="s">
        <v>233</v>
      </c>
      <c r="C31" s="99"/>
      <c r="D31" s="99"/>
      <c r="E31" s="99"/>
      <c r="F31" s="99"/>
      <c r="G31" s="99"/>
    </row>
    <row r="32" spans="1:17" ht="64.5" customHeight="1">
      <c r="A32" s="22" t="s">
        <v>115</v>
      </c>
      <c r="B32" s="99"/>
      <c r="C32" s="99"/>
      <c r="D32" s="99"/>
      <c r="E32" s="99"/>
      <c r="F32" s="99"/>
      <c r="G32" s="99"/>
    </row>
  </sheetData>
  <mergeCells count="14">
    <mergeCell ref="B10:G10"/>
    <mergeCell ref="B4:G4"/>
    <mergeCell ref="B6:G6"/>
    <mergeCell ref="B7:G7"/>
    <mergeCell ref="B8:G8"/>
    <mergeCell ref="B9:G9"/>
    <mergeCell ref="B5:G5"/>
    <mergeCell ref="B32:G32"/>
    <mergeCell ref="B26:G26"/>
    <mergeCell ref="B28:G28"/>
    <mergeCell ref="B29:G29"/>
    <mergeCell ref="B30:G30"/>
    <mergeCell ref="B31:G31"/>
    <mergeCell ref="B27:G27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K18"/>
  <sheetViews>
    <sheetView zoomScale="70" zoomScaleNormal="70" workbookViewId="0">
      <selection activeCell="I18" sqref="I18"/>
    </sheetView>
  </sheetViews>
  <sheetFormatPr defaultRowHeight="14.4"/>
  <cols>
    <col min="1" max="1" width="29.109375" customWidth="1"/>
    <col min="2" max="6" width="8.6640625" customWidth="1"/>
    <col min="7" max="7" width="24.21875" customWidth="1"/>
    <col min="8" max="8" width="62.21875" customWidth="1"/>
    <col min="9" max="9" width="48" customWidth="1"/>
    <col min="10" max="10" width="46.6640625" customWidth="1"/>
    <col min="11" max="11" width="41.109375" customWidth="1"/>
  </cols>
  <sheetData>
    <row r="1" spans="1:11">
      <c r="A1" s="4" t="s">
        <v>9</v>
      </c>
      <c r="B1" t="s">
        <v>208</v>
      </c>
    </row>
    <row r="2" spans="1:11">
      <c r="A2" s="4" t="s">
        <v>10</v>
      </c>
      <c r="B2">
        <v>2566</v>
      </c>
    </row>
    <row r="4" spans="1:11">
      <c r="A4" s="19" t="s">
        <v>11</v>
      </c>
      <c r="B4" s="100"/>
      <c r="C4" s="100"/>
      <c r="D4" s="100"/>
      <c r="E4" s="100"/>
      <c r="F4" s="100"/>
      <c r="G4" s="100"/>
    </row>
    <row r="5" spans="1:11">
      <c r="A5" s="19" t="s">
        <v>12</v>
      </c>
      <c r="B5" s="102"/>
      <c r="C5" s="103"/>
      <c r="D5" s="103"/>
      <c r="E5" s="103"/>
      <c r="F5" s="103"/>
      <c r="G5" s="104"/>
    </row>
    <row r="6" spans="1:11" ht="17.7" customHeight="1">
      <c r="A6" s="19" t="s">
        <v>112</v>
      </c>
      <c r="B6" s="110"/>
      <c r="C6" s="110"/>
      <c r="D6" s="110"/>
      <c r="E6" s="110"/>
      <c r="F6" s="110"/>
      <c r="G6" s="110"/>
    </row>
    <row r="7" spans="1:11" ht="16.5" customHeight="1">
      <c r="A7" s="20" t="s">
        <v>110</v>
      </c>
      <c r="B7" s="101" t="s">
        <v>111</v>
      </c>
      <c r="C7" s="101"/>
      <c r="D7" s="101"/>
      <c r="E7" s="101"/>
      <c r="F7" s="101"/>
      <c r="G7" s="101"/>
      <c r="H7" s="35" t="s">
        <v>128</v>
      </c>
      <c r="I7" s="35" t="s">
        <v>131</v>
      </c>
      <c r="J7" s="35" t="s">
        <v>132</v>
      </c>
      <c r="K7" s="35" t="s">
        <v>133</v>
      </c>
    </row>
    <row r="8" spans="1:11" ht="58.2" customHeight="1">
      <c r="A8" s="21" t="s">
        <v>113</v>
      </c>
      <c r="B8" s="111" t="s">
        <v>232</v>
      </c>
      <c r="C8" s="111"/>
      <c r="D8" s="111"/>
      <c r="E8" s="111"/>
      <c r="F8" s="111"/>
      <c r="G8" s="111"/>
      <c r="H8" s="41" t="s">
        <v>234</v>
      </c>
      <c r="I8" s="41" t="s">
        <v>235</v>
      </c>
      <c r="J8" s="41" t="s">
        <v>236</v>
      </c>
      <c r="K8" s="41" t="s">
        <v>237</v>
      </c>
    </row>
    <row r="9" spans="1:11" ht="61.95" customHeight="1">
      <c r="A9" s="22" t="s">
        <v>114</v>
      </c>
      <c r="B9" s="111" t="s">
        <v>233</v>
      </c>
      <c r="C9" s="111"/>
      <c r="D9" s="111"/>
      <c r="E9" s="111"/>
      <c r="F9" s="111"/>
      <c r="G9" s="111"/>
      <c r="H9" s="41" t="s">
        <v>238</v>
      </c>
      <c r="I9" s="41" t="s">
        <v>241</v>
      </c>
      <c r="J9" s="41" t="s">
        <v>239</v>
      </c>
      <c r="K9" s="41" t="s">
        <v>240</v>
      </c>
    </row>
    <row r="10" spans="1:11" ht="63.45" customHeight="1">
      <c r="A10" s="22" t="s">
        <v>115</v>
      </c>
      <c r="B10" s="111"/>
      <c r="C10" s="111"/>
      <c r="D10" s="111"/>
      <c r="E10" s="111"/>
      <c r="F10" s="111"/>
      <c r="G10" s="111"/>
      <c r="H10" s="42"/>
      <c r="I10" s="42"/>
      <c r="J10" s="42"/>
      <c r="K10" s="42"/>
    </row>
    <row r="11" spans="1:11" ht="73.95" customHeight="1">
      <c r="H11" s="34" t="s">
        <v>142</v>
      </c>
      <c r="I11" s="7"/>
      <c r="J11" s="7"/>
      <c r="K11" s="7"/>
    </row>
    <row r="13" spans="1:11" ht="16.95" customHeight="1"/>
    <row r="17" spans="1:8">
      <c r="H17" s="30" t="s">
        <v>130</v>
      </c>
    </row>
    <row r="18" spans="1:8" ht="57.6">
      <c r="A18" s="28" t="s">
        <v>129</v>
      </c>
      <c r="B18" s="112">
        <f>B6</f>
        <v>0</v>
      </c>
      <c r="C18" s="112"/>
      <c r="D18" s="112"/>
      <c r="E18" s="112"/>
      <c r="F18" s="112"/>
      <c r="G18" s="112"/>
      <c r="H18" s="29" t="s">
        <v>134</v>
      </c>
    </row>
  </sheetData>
  <mergeCells count="8">
    <mergeCell ref="B6:G6"/>
    <mergeCell ref="B5:G5"/>
    <mergeCell ref="B4:G4"/>
    <mergeCell ref="B10:G10"/>
    <mergeCell ref="B18:G18"/>
    <mergeCell ref="B9:G9"/>
    <mergeCell ref="B8:G8"/>
    <mergeCell ref="B7:G7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18"/>
  <sheetViews>
    <sheetView tabSelected="1" zoomScale="70" zoomScaleNormal="70" workbookViewId="0">
      <selection activeCell="C6" sqref="C6"/>
    </sheetView>
  </sheetViews>
  <sheetFormatPr defaultRowHeight="14.4"/>
  <cols>
    <col min="1" max="1" width="29.6640625" customWidth="1"/>
    <col min="2" max="2" width="29.44140625" customWidth="1"/>
    <col min="3" max="12" width="15.6640625" customWidth="1"/>
  </cols>
  <sheetData>
    <row r="1" spans="1:12">
      <c r="A1" s="4" t="s">
        <v>242</v>
      </c>
    </row>
    <row r="2" spans="1:12">
      <c r="A2" s="4" t="s">
        <v>243</v>
      </c>
    </row>
    <row r="3" spans="1:12" ht="18">
      <c r="A3" s="38" t="s">
        <v>146</v>
      </c>
    </row>
    <row r="8" spans="1:12" ht="18">
      <c r="A8" s="36" t="s">
        <v>135</v>
      </c>
      <c r="B8" s="31"/>
      <c r="C8" s="8"/>
      <c r="D8" s="8"/>
      <c r="E8" s="8"/>
      <c r="F8" s="8"/>
      <c r="G8" s="8"/>
      <c r="H8" s="8"/>
    </row>
    <row r="9" spans="1:12" ht="43.2">
      <c r="A9" s="40" t="s">
        <v>111</v>
      </c>
      <c r="B9" s="37"/>
      <c r="C9" s="39" t="s">
        <v>136</v>
      </c>
      <c r="D9" s="39" t="s">
        <v>137</v>
      </c>
      <c r="E9" s="39" t="s">
        <v>138</v>
      </c>
      <c r="F9" s="39" t="s">
        <v>139</v>
      </c>
      <c r="G9" s="39" t="s">
        <v>140</v>
      </c>
      <c r="H9" s="39" t="s">
        <v>141</v>
      </c>
      <c r="I9" s="39" t="s">
        <v>143</v>
      </c>
      <c r="J9" s="39" t="s">
        <v>144</v>
      </c>
      <c r="K9" s="39" t="s">
        <v>145</v>
      </c>
      <c r="L9" s="39" t="s">
        <v>112</v>
      </c>
    </row>
    <row r="10" spans="1:12" ht="40.200000000000003" customHeight="1">
      <c r="A10" s="113" t="s">
        <v>117</v>
      </c>
      <c r="B10" s="32" t="s">
        <v>147</v>
      </c>
      <c r="C10" s="33"/>
      <c r="D10" s="33"/>
      <c r="E10" s="33"/>
      <c r="F10" s="33"/>
      <c r="G10" s="33"/>
      <c r="H10" s="33"/>
      <c r="I10" s="7"/>
      <c r="J10" s="7"/>
      <c r="K10" s="7"/>
      <c r="L10" s="7"/>
    </row>
    <row r="11" spans="1:12" ht="40.200000000000003" customHeight="1">
      <c r="A11" s="114"/>
      <c r="B11" s="32" t="s">
        <v>148</v>
      </c>
      <c r="C11" s="33"/>
      <c r="D11" s="33"/>
      <c r="E11" s="33"/>
      <c r="F11" s="33"/>
      <c r="G11" s="33"/>
      <c r="H11" s="33"/>
      <c r="I11" s="7"/>
      <c r="J11" s="7"/>
      <c r="K11" s="7"/>
      <c r="L11" s="7"/>
    </row>
    <row r="12" spans="1:12" ht="40.200000000000003" customHeight="1">
      <c r="A12" s="115"/>
      <c r="B12" s="32" t="s">
        <v>149</v>
      </c>
      <c r="C12" s="33"/>
      <c r="D12" s="33"/>
      <c r="E12" s="33"/>
      <c r="F12" s="33"/>
      <c r="G12" s="33"/>
      <c r="H12" s="33"/>
      <c r="I12" s="7"/>
      <c r="J12" s="7"/>
      <c r="K12" s="7"/>
      <c r="L12" s="7"/>
    </row>
    <row r="13" spans="1:12" ht="40.200000000000003" customHeight="1">
      <c r="A13" s="116" t="s">
        <v>118</v>
      </c>
      <c r="B13" s="32" t="s">
        <v>147</v>
      </c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40.200000000000003" customHeight="1">
      <c r="A14" s="117"/>
      <c r="B14" s="32" t="s">
        <v>148</v>
      </c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ht="40.200000000000003" customHeight="1">
      <c r="A15" s="118"/>
      <c r="B15" s="32" t="s">
        <v>149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40.200000000000003" customHeight="1">
      <c r="A16" s="116" t="s">
        <v>124</v>
      </c>
      <c r="B16" s="32" t="s">
        <v>147</v>
      </c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ht="40.200000000000003" customHeight="1">
      <c r="A17" s="117"/>
      <c r="B17" s="32" t="s">
        <v>148</v>
      </c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40.200000000000003" customHeight="1">
      <c r="A18" s="118"/>
      <c r="B18" s="32" t="s">
        <v>149</v>
      </c>
      <c r="C18" s="7"/>
      <c r="D18" s="7"/>
      <c r="E18" s="7"/>
      <c r="F18" s="7"/>
      <c r="G18" s="7"/>
      <c r="H18" s="7"/>
      <c r="I18" s="7"/>
      <c r="J18" s="7"/>
      <c r="K18" s="7"/>
      <c r="L18" s="7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0B294A2F8484F965A4C4FCDAE0495" ma:contentTypeVersion="11" ma:contentTypeDescription="Create a new document." ma:contentTypeScope="" ma:versionID="96aef10f826586141f6eff593ba3bc4f">
  <xsd:schema xmlns:xsd="http://www.w3.org/2001/XMLSchema" xmlns:xs="http://www.w3.org/2001/XMLSchema" xmlns:p="http://schemas.microsoft.com/office/2006/metadata/properties" xmlns:ns2="a48c0258-1dde-46ec-a6aa-cc57b2602b3e" xmlns:ns3="639c5d43-bda7-4754-9dea-84ea40465b5b" targetNamespace="http://schemas.microsoft.com/office/2006/metadata/properties" ma:root="true" ma:fieldsID="69b2912f7d01431805b8f730780d002b" ns2:_="" ns3:_="">
    <xsd:import namespace="a48c0258-1dde-46ec-a6aa-cc57b2602b3e"/>
    <xsd:import namespace="639c5d43-bda7-4754-9dea-84ea40465b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c0258-1dde-46ec-a6aa-cc57b2602b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2c0c16b-632a-42e4-be4c-a7fa3d7ff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c5d43-bda7-4754-9dea-84ea40465b5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8ca84c3-a251-4ab4-85d3-1c080e3bb0ba}" ma:internalName="TaxCatchAll" ma:showField="CatchAllData" ma:web="639c5d43-bda7-4754-9dea-84ea40465b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AA51CF-7BF4-46FC-8D58-9C975EFFA0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8c0258-1dde-46ec-a6aa-cc57b2602b3e"/>
    <ds:schemaRef ds:uri="639c5d43-bda7-4754-9dea-84ea40465b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C99A50-B7EA-419A-8567-5C618FCD2C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Mr. Puek Tantriratna</cp:lastModifiedBy>
  <dcterms:created xsi:type="dcterms:W3CDTF">2023-03-23T08:42:29Z</dcterms:created>
  <dcterms:modified xsi:type="dcterms:W3CDTF">2024-02-14T05:48:09Z</dcterms:modified>
</cp:coreProperties>
</file>