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Library/Mobile Documents/com~apple~CloudDocs/Documents/Works/Consultant/ทสจ กาญจนบุรี/Risk Profile/"/>
    </mc:Choice>
  </mc:AlternateContent>
  <xr:revisionPtr revIDLastSave="0" documentId="13_ncr:1_{389E18CF-FCDF-164F-BA22-FD84953A4636}" xr6:coauthVersionLast="47" xr6:coauthVersionMax="47" xr10:uidLastSave="{00000000-0000-0000-0000-000000000000}"/>
  <bookViews>
    <workbookView xWindow="0" yWindow="500" windowWidth="28800" windowHeight="17500" tabRatio="745" firstSheet="4" activeTab="6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3" l="1"/>
  <c r="P25" i="12"/>
  <c r="P26" i="12"/>
  <c r="P27" i="12"/>
  <c r="P28" i="12"/>
  <c r="P29" i="12"/>
  <c r="P30" i="12"/>
  <c r="P31" i="12"/>
  <c r="P32" i="12"/>
  <c r="P33" i="12"/>
  <c r="B40" i="12"/>
  <c r="P14" i="12"/>
  <c r="P15" i="12"/>
  <c r="P16" i="12"/>
  <c r="P17" i="12"/>
  <c r="P18" i="12"/>
  <c r="P19" i="12"/>
  <c r="P20" i="12"/>
  <c r="P21" i="12"/>
  <c r="P22" i="12"/>
  <c r="P23" i="12"/>
  <c r="P24" i="12"/>
  <c r="P13" i="12"/>
</calcChain>
</file>

<file path=xl/sharedStrings.xml><?xml version="1.0" encoding="utf-8"?>
<sst xmlns="http://schemas.openxmlformats.org/spreadsheetml/2006/main" count="821" uniqueCount="295">
  <si>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</si>
  <si>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</si>
  <si>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</si>
  <si>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</si>
  <si>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</si>
  <si>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</si>
  <si>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</si>
  <si>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</si>
  <si>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</si>
  <si>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</si>
  <si>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</si>
  <si>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</si>
  <si>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</si>
  <si>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</si>
  <si>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</si>
  <si>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</si>
  <si>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</si>
  <si>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</si>
  <si>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</si>
  <si>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</si>
  <si>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</si>
  <si>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</si>
  <si>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</si>
  <si>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</si>
  <si>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</si>
  <si>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</si>
  <si>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</si>
  <si>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</si>
  <si>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</si>
  <si>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</si>
  <si>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</si>
  <si>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</si>
  <si>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</si>
  <si>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</si>
  <si>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</si>
  <si>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</si>
  <si>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</si>
  <si>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</si>
  <si>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</si>
  <si>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</si>
  <si>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</si>
  <si>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</si>
  <si>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</si>
  <si>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</si>
  <si>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</si>
  <si>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</si>
  <si>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</si>
  <si>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</si>
  <si>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</si>
  <si>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</si>
  <si>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</si>
  <si>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</si>
  <si>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</si>
  <si>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</si>
  <si>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</si>
  <si>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</si>
  <si>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</si>
  <si>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</si>
  <si>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</si>
  <si>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</si>
  <si>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</si>
  <si>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</si>
  <si>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</si>
  <si>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</si>
  <si>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</si>
  <si>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</si>
  <si>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</si>
  <si>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</si>
  <si>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</si>
  <si>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</si>
  <si>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</si>
  <si>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</si>
  <si>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</si>
  <si>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</si>
  <si>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</si>
  <si>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</si>
  <si>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</si>
  <si>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</si>
  <si>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</si>
  <si>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</si>
  <si>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</si>
  <si>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</si>
  <si>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</si>
  <si>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</si>
  <si>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</si>
  <si>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</si>
  <si>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</si>
  <si>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</si>
  <si>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</si>
  <si>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</si>
  <si>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</si>
  <si>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</si>
  <si>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</si>
  <si>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</si>
  <si>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</si>
  <si>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</si>
  <si>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</si>
  <si>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</si>
  <si>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</si>
  <si>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</si>
  <si>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</si>
  <si>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</si>
  <si>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</si>
  <si>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</si>
  <si>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</si>
  <si>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</si>
  <si>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</si>
  <si>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</si>
  <si>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</si>
  <si>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</si>
  <si>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</si>
  <si>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</si>
  <si>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</si>
  <si>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</si>
  <si>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</si>
  <si>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</si>
  <si>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</si>
  <si>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</si>
  <si>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</si>
  <si>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</si>
  <si>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</si>
  <si>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</si>
  <si>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</si>
  <si>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</si>
  <si>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</si>
  <si>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</si>
  <si>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โครงการ 10</t>
  </si>
  <si>
    <t>โครงการ 11</t>
  </si>
  <si>
    <t>โครงการ 12</t>
  </si>
  <si>
    <t>ü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</si>
  <si>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</si>
  <si>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</si>
  <si>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</si>
  <si>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</si>
  <si>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</si>
  <si>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</si>
  <si>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</si>
  <si>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>1.
2.
...
...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</si>
  <si>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</si>
  <si>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</si>
  <si>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</si>
  <si>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</si>
  <si>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</si>
  <si>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</si>
  <si>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</si>
  <si>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</si>
  <si>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</si>
  <si>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</si>
  <si>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</si>
  <si>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</si>
  <si>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</si>
  <si>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</si>
  <si>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</si>
  <si>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</si>
  <si>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</si>
  <si>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</si>
  <si>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/</t>
  </si>
  <si>
    <t>http://hydro-7.rid.go.th/main/Submenu/HD-06/ReportMonth/abstraction_q.pdf</t>
  </si>
  <si>
    <t>http://hydro-7.rid.go.th/main/Submenu/HD-06/ReportMonth/Water.html</t>
  </si>
  <si>
    <t>ยังไม่มีการศึกษาเพื่อคาดการณ์ปริมาณน้ำท่าในอนาคต</t>
  </si>
  <si>
    <t>ยังไม่มีการศึกษาเฉพาะเจาะจงของจังหวัดกาญจนบุรี</t>
  </si>
  <si>
    <t>https://rwater.mnre.go.th/#dataTbl-AutoDataList</t>
  </si>
  <si>
    <t>ข้อมูลจาก ปภ จังหวัด</t>
  </si>
  <si>
    <t>ไม่มีภัยประเภทนี้ในจังหวัดกาญจนบุรี</t>
  </si>
  <si>
    <t>ไม่มีข้อมูล</t>
  </si>
  <si>
    <t>ไม่พบข้อมูลการหยุดชะงักของน้ำเพื่อการอุปโภคบริโภคสำหรับพื้นที่ประปาส่วนภูมิภาค แต่ไม่มีข้อมูลสำหรับประปาชุมชน/หมู่บ้าน/อปท.</t>
  </si>
  <si>
    <t>ขอข้อมูลจากสาธารณสุขจังหวัด</t>
  </si>
  <si>
    <t>ไม่เกี่ยวข้อง</t>
  </si>
  <si>
    <t>กาญจนบุรี</t>
  </si>
  <si>
    <t>การเก็บเกี่ยวผลผลิตล้มเหลวจากน้ำท่วม ภัยแล้ง หรือฝนตกหนัก</t>
  </si>
  <si>
    <t>ค่าใช้จ่ายในการผลิตและจัดการสูงขึ้น</t>
  </si>
  <si>
    <t>คุณภาพชีวิตเกษตรกรกลุ่มเปราะบางเปลี่ยนแปลง</t>
  </si>
  <si>
    <t>ความขัดแย้งในการใช้น้ำระหว่างสาขาต่างๆ</t>
  </si>
  <si>
    <t>การเปลี่ยนแปลงประชากรของชนิดพันธุ์ปลา</t>
  </si>
  <si>
    <t>คุณภาพและปริมาณของปศุสัตว์และประมง</t>
  </si>
  <si>
    <t>การรุกรานของโรคใหม่</t>
  </si>
  <si>
    <t>การเปลี่ยน/ย้าย ถิ่นที่อยู่อาศัยและความสำพันธ์ระหว่างระบบนิเวศและการรบกวนการทำงานของระบบนิเวศ</t>
  </si>
  <si>
    <t>1,2</t>
  </si>
  <si>
    <t>โครงการ 1 เพิ่มแหล่งน้ำทางการเกษตร มีพื้นที่กักเก็บน้ำเพิ่มขึ้น โดยเฉพาะพื้นที่นอกเขตชลประทาน และน้ำเพื่อการอุปโภคบริโภึ
โครงการ 2 พัฒนาแหล่งน้ำธนาคารน้ำใต้ดินที่มีคุณภาพ
โครงการ 3 บริหารจัดการคุณภาพน้ำทั้งลุ่มน้ำให้มีประสิทธิภาพ และป้องกันพื้นที่ต้นน้ำให้มีคุณภาพดี มีแผนการอนุรักษ์ดิน น้ำ ป่าไม้ อย่างยั่งยืน
โครงการ 4  ส่งเสริมให้ อปท. พัฒนาระบบบริการอนามัยสิ่งแวดล้อมเพื่อให้ได้มาตรฐาน เช่น การผลิตน้ำประปา</t>
  </si>
  <si>
    <t>โครงการ 5 ลดการใช้สารเคมีทางการเกษตร และมั่งสู่เกษตรอินทรีย์มากขึ้น
โครงการ 6 สร้างการมีส่วนร่วมของชุมชนในการอนุรักษ์คุณภาพน้ำ และการใช้น้ำ ทั้งภาคครัวเรือน ภาคเกษตรกรรม และภาคอุตสาหกรรม</t>
  </si>
  <si>
    <t>โครงการ 3 บริหารจัดการคุณภาพน้ำทั้งลุ่มน้ำให้มีประสิทธิภาพ และป้องกันพื้นที่ต้นน้ำให้มีคุณภาพดี มีแผนการอนุรักษ์ดิน น้ำ ป่าไม้ อย่างยั่งยืน
โครงการ 4 ส่งเสริมให้ อปท. พัฒนาระบบบริการอนามัยสิ่งแวดล้อมเพื่อให้ได้มาตรฐาน เช่น การผลิตน้ำประปา
โครงการ 7 มีแผนการปล่อยน้ำที่เหมาะสมในช่วงฤดุแล้ง
โครงการ 8 บูรณาการทุกภารคส่วนในการใช้น้ำอย่างมีประสิทธิภาพ</t>
  </si>
  <si>
    <t xml:space="preserve">โครงการ 9 มีการตรวจสอบแหล่งกำเนิดมลพิษทางน้ำทุกประเภทและบังคับใช้กฎหมายอย่างเข้มงวด </t>
  </si>
  <si>
    <t>เกษตรและความมั่นคงทางอาหาร</t>
  </si>
  <si>
    <t>3-5</t>
  </si>
  <si>
    <t>โครงการ 13</t>
  </si>
  <si>
    <t>โครงการ 14</t>
  </si>
  <si>
    <t>โครงการ 15</t>
  </si>
  <si>
    <t>โครงการ 16</t>
  </si>
  <si>
    <t>โครงการ 17</t>
  </si>
  <si>
    <t>โครงการ 18</t>
  </si>
  <si>
    <t>โครงการ 19</t>
  </si>
  <si>
    <t>โครงการ 20</t>
  </si>
  <si>
    <t>โครงการ 21</t>
  </si>
  <si>
    <t>โครงการ 10 การแบ่งโซนการปลูกพืชสำหรับบริโภคและพืชอาหารสัตว์</t>
  </si>
  <si>
    <t>โครงการ 11 ส่งเสริมเทคโนโลยีด้านการเกษตรที่ใช้น้ำลดลง และใช้น้ำอย่างมีประสิทธิภาพ</t>
  </si>
  <si>
    <t>โครงการ 12 ส่งเสริม สนับสนุน พัฒนาการทำเกษตรอินทรีย์ และเพิ่มพื้นที่ทำเกษตรอินทรีย์ให้มากขึ้น (ปศุสัตว์และพืช)</t>
  </si>
  <si>
    <t>โครงการ 13 ให้ความรู้กับเกษตรกรในการปรับตัวต่อการเปลี่ยนแปลงสภาพภูมิอากาศ และปริมาณน้ำ ในแต่ละช่วงของปีที่เปลี่ยนแปลงไปให้ได้รับผลกระทบน้อยที่สุด</t>
  </si>
  <si>
    <t>โครงการ 14 ส่งเสริมการทำเกษตรผสมผสานระหว่างพืชผลเกษตรกับป่าไม้ ให้สามารถควบคู่ไปด้วยกัน</t>
  </si>
  <si>
    <t>โครงการ 15 การสร้างองค์ความรู้เพื่อปรับปรุงกระบวนการผลิตลดการใช้ทรัพยากรน้ำ</t>
  </si>
  <si>
    <t>โครงการ 16 แนะนำการปลูกพืชที่เหมาะสมกับภาวะปัจจุบันที่มีแนวโน้มที่จะประสบภัยแล้งในบางพื้นที่</t>
  </si>
  <si>
    <t>โครงการ 17 การตรวจสอบสิทธิที่ดินในการเพิ่มขึ้นทะเบียนเกษตรกร</t>
  </si>
  <si>
    <t>โครงการ 18 แจ้งเตือนข่าวสารเกี่ยวกับโรคระบาดในปศุสัตว์ให้รวดเร็ว</t>
  </si>
  <si>
    <t>โครงการ 19 พัฒนาจังหวัดให้เป็นแหล่งผลิตอาหารปลอดภัย/เกษตรอินทรีย์อย่างเป็นระบบอย่างยั่งยืน</t>
  </si>
  <si>
    <t>โครงการ 20 ยกระดับมาตรฐานสินค้าเกษตรให้ได้มาตรฐานปลอดภัย</t>
  </si>
  <si>
    <t>โครงการ 21 สร้างตลาดรับซื้อผลิตภัณฑ์/ผลิตผลทางการเกษตรเพิ่มมากขึ้น</t>
  </si>
  <si>
    <t>โครงการ 3 บริหารจัดการคุณภาพน้ำทั้งลุ่มน้ำให้มีประสิทธิภาพ และป้องกันพื้นที่ต้นน้ำให้มีคุณภาพดี มีแผนการอนุรักษ์ดิน น้ำ ป่าไม้ อย่างยั่งยืน</t>
  </si>
  <si>
    <t>โครงการ 8 บูรณาการทุกภารคส่วนในการใช้น้ำอย่างมีประสิทธิภาพ</t>
  </si>
  <si>
    <t>1-5</t>
  </si>
  <si>
    <t>รักษาเสถียรภาพของการจัดกาน้ำ และรายได้ของเกษตรกร</t>
  </si>
  <si>
    <t xml:space="preserve">
โครงการ 10 การแบ่งโซนการปลูกพืชสำหรับบริโภคและพืชอาหารสัตว์</t>
  </si>
  <si>
    <t>o	ค่า WQI ของน้ำผิวดินสูงขึ้นจากปีฐาน
o	การปนเปื้อนของมลพิษสำคัญจากแหล่งกำเนิดต่างๆ น้อยลง (เกษตร อุตสาหกรรม ชุมชน ธุรกิจอาหาร ธุรกิจท่องเที่ยว การขนส่ง) เมื่อเทียบกับปีฐาน</t>
  </si>
  <si>
    <t>o	มีการแบ่งโซนที่ชัดเจนและเหมาะสม</t>
  </si>
  <si>
    <t xml:space="preserve">o	เกิดความมั่นคงทางอาหาร </t>
  </si>
  <si>
    <t>o	เพื่อไม่ให้เกิดการแย่งทรัพยากร (น้ำ ที่ดิน)</t>
  </si>
  <si>
    <t>o	คุณภาพน้ำผิวดินในลุ่มแม่น้ำแม่กลอง (แม่น้ำแควน้อย แควใหญ่ แม่กลอง) ได้รับการปนเปื้อนจากกิจกรรมของมนุษย์น้อยลง</t>
  </si>
  <si>
    <t xml:space="preserve">o	แหล่งน้ำผิวดินมีความสะอาดและปลอดภัยต่อการใช้มากขึ้น 
o	ลดภาระต้นทุนในการบำบัดน้ำเพื่อให้ได้คุณภาพเหมาะต่อการใช้
</t>
  </si>
  <si>
    <t>o	ความลดความเสี่ยงด้านการเข้าถึงแหล่งน้ำคุณภาพดีเมื่อเกิดภัยแล้ง</t>
  </si>
  <si>
    <t>มีการแบ่งโซนที่ชัดเจนและเหมาะสม</t>
  </si>
  <si>
    <t>o	เพื่อเพิ่มผลิตภาพต่อปริมาณน้ำที่ใช้ในทุกภาคส่วน
-	เกษตร
-	อุตสาหกรรม
-	อุปโภคบริโภค
-	ธุรกิจอาหาร
-	ธุรกิจท่องเที่ยว</t>
  </si>
  <si>
    <t>o	ผลิตภาพต่อปริมาณน้ำใช้ในทุกภาคส่วนเปรียบเทียบกับปีฐาน</t>
  </si>
  <si>
    <t>o	ความสามารถในการปรับตัวของทุกภาคส่วนมีมากขึ้น 
-	เกษตร
-	อุตสาหกรรม
-	อุปโภคบริโภค
-	ธุรกิจอาหาร
-	ธุรกิจท่องเที่ยว</t>
  </si>
  <si>
    <t>น้ำต้นทุนมีเพียงพอ และทุกภาคส่วนลดการพึงพิงการใช้น้ำ</t>
  </si>
  <si>
    <t>o	การบังคับใช้กฎหมายการปล่อยน้ำเสียลงสู่แหล่งธรรมชาติมีความเข้มแข็งมากขึ้น</t>
  </si>
  <si>
    <t>o	จำนวนข้อร้องเรียนลดลง
o	มีกระบวนการตรวจสอบอย่างเป็นรูปธรรม และมีการปฏิบัติจริง
o	คุณภาพน้ำผิวดินดีขึ้นเมื่อเทียบกับปีฐาน</t>
  </si>
  <si>
    <t>คุณภาพน้ำผิวดินดีขึ้น</t>
  </si>
  <si>
    <t>o	ลดความไวต่อการตอบสนองต่อภัยแล้ง</t>
  </si>
  <si>
    <t xml:space="preserve">โครงการ 3 บริหารจัดการคุณภาพน้ำทั้งลุ่มน้ำให้มีประสิทธิภาพ และป้องกันพื้นที่ต้นน้ำให้มีคุณภาพดี มีแผนการอนุรักษ์ดิน น้ำ ป่าไม้ อย่างยั่งยืน					</t>
  </si>
  <si>
    <t>ผลผลิต =
คุณภาพน้ำผิวดินในลุ่มแม่น้ำแม่กลอง (แม่น้ำแควน้อย แควใหญ่ แม่กลอง) ได้รับการปนเปื้อนจากกิจกรรมของมนุษย์น้อยลง</t>
  </si>
  <si>
    <t>ผลลัพธ์ =
o	แหล่งน้ำผิวดินมีความสะอาดและปลอดภัยต่อการใช้มากขึ้น 
o	ลดภาระต้นทุนในการบำบัดน้ำเพื่อให้ได้คุณภาพเหมาะต่อการใช้</t>
  </si>
  <si>
    <t>ผลกระทบ = ความลดความเสี่ยงด้านการเข้าถึงแหล่งน้ำคุณภาพดีเมื่อเกิดภัยแล้ง</t>
  </si>
  <si>
    <t>คุณภาพน้ำผิวดินในลุ่มน้ำแม่กลอง</t>
  </si>
  <si>
    <t>คุณภาพน้ำผิวดินในลุ่มน้ำแม่กลอง และค่าใช้จ่ายในการบำบัดน้ำเพื่อนำมาใช้</t>
  </si>
  <si>
    <t>คุณภาพน้ำไม่เสื่อมโทรมในฤดูแล้ง</t>
  </si>
  <si>
    <t>ข้อมูลการตรวจสอบคุณภาพน้ำของกรมควบคุมมลพิษ</t>
  </si>
  <si>
    <t>เก็บข้อมูลจาก Website</t>
  </si>
  <si>
    <t>ตามความถี่ของการรายงานผลของกรมควบคุมมลพิษ</t>
  </si>
  <si>
    <t>คุณภาพน้ำผิวดินในลุ่มน้ำแม่กลองของปีฐาน</t>
  </si>
  <si>
    <t>ชลประทานจังหวัด
ทสจ.</t>
  </si>
  <si>
    <t>เกษตร
อุตสาหกรรม
ชุมชน
ธุรกิจอาหาร
ธุรกิจท่องเที่ยว
การขนส่ง</t>
  </si>
  <si>
    <t>คุณภาพน้ำผิวดินในฤดูแล้งในลุ่มน้ำแม่กลองของปีฐาน</t>
  </si>
  <si>
    <t>ปรับปรุงให้ WQI อยู่ในระดับดี</t>
  </si>
  <si>
    <t>ผลผลิต =
มีการแบ่งโซนที่ชัดเจนและเหมาะสม</t>
  </si>
  <si>
    <t>ผลลัพธ์ =
เพื่อไม่ให้เกิดการแย่งทรัพยากร (น้ำ ที่ดิน)</t>
  </si>
  <si>
    <t xml:space="preserve">ผลกระทบ = เกิดความมั่นคงทางอาหาร </t>
  </si>
  <si>
    <t>มีสัดส่วนพื้นที่ปลูกอาหารสัตว์อย่างเหมาะสม มีที่เหลือสำหรับปลูกอาหารคนอย่างเพียงพอ</t>
  </si>
  <si>
    <t>แผนที่การใช้ประโยชน์ที่ดิน กรมพัฒนาที่ดิน</t>
  </si>
  <si>
    <t>จาก Website กรมพัฒนาที่ดินจังหวัดกาญจนบุรี</t>
  </si>
  <si>
    <t>ที่ดินจังหวัด
ทสจ.
เกษตรจังหวัด</t>
  </si>
  <si>
    <t>ปีละ 1 ครั้ง</t>
  </si>
  <si>
    <t>เกษตรกร</t>
  </si>
  <si>
    <t>สัดส่วนที่ดินปลูกพืชอาหารสัตว์ต่อพื้นที่เพาะปลูกทั้งหมดในปีฐาน</t>
  </si>
  <si>
    <t>ต้องทำการศึกษาว่าพื้นที่เท่าไหร่ที่ต้องการสำหรับการปลูกพืชอาหารคน ในจังหวัดกาญจนบุรี เพื่อส่งเสริมให้เกิดความมั่นคงทางอาหารของประชาชนในจังหวัด แล้วจึงตั้งเป็นค่าเป้าหมาย</t>
  </si>
  <si>
    <t xml:space="preserve">โครงการ 3 บริหารจัดการคุณภาพน้ำทั้งลุ่มน้ำให้มีประสิทธิภาพ และป้องกันพื้นที่ต้นน้ำให้มีคุณภาพดี มีแผนการอนุรักษ์ดิน น้ำ ป่าไม้ อย่างยั่งยืน
</t>
  </si>
  <si>
    <t>ราคาสินค้าเกษตรไม่ผันผวนหากบางพื้นที่ได้รับผลกระทบจากการเปลี่ยนแปลงสภาพภูมิอากาศ</t>
  </si>
  <si>
    <t>สำนักงานเศรษฐกิจการเกษตร</t>
  </si>
  <si>
    <t>จาก Website สำนักงานเศรษฐกิจการเกษตร</t>
  </si>
  <si>
    <t>ทุก 3 เดือน</t>
  </si>
  <si>
    <t>สัดส่วนการผันผวนของราคาสินค้าเกษตรในปีฐาน</t>
  </si>
  <si>
    <t>ไม่ให้เกินกว่าปีฐาน</t>
  </si>
  <si>
    <t>ผลผลิต =
เพื่อเพิ่มผลิตภาพต่อปริมาณน้ำที่ใช้ในทุกภาคส่วน
-	เกษตร
-	อุตสาหกรรม
-	อุปโภคบริโภค
-	ธุรกิจอาหาร
-	ธุรกิจท่องเที่ยว</t>
  </si>
  <si>
    <t>ผลลัพธ์ =
น้ำต้นทุนมีเพียงพอ และทุกภาคส่วนลดการพึงพิงการใช้น้ำ</t>
  </si>
  <si>
    <t>ผลกระทบ = ความสามารถในการปรับตัวของทุกภาคส่วนมีมากขึ้น 
-	เกษตร
-	อุตสาหกรรม
-	อุปโภคบริโภค
-	ธุรกิจอาหาร
-	ธุรกิจท่องเที่ยว</t>
  </si>
  <si>
    <t>ผลิตภาพการใช้น้ำในทุกภาคส่วน</t>
  </si>
  <si>
    <t>สทนช. หรือข้อมูลจากงานวิจัย</t>
  </si>
  <si>
    <t>o	ทสจ.
o	เกษตรจังหวัด
o	อุตสาหกรรมจังหวัด
o	ประปาส่วนภูมิภาค
o	องค์กรปกครองส่วนท้องถิ่น</t>
  </si>
  <si>
    <t>งบประมาณค่าจ้างวิจัย</t>
  </si>
  <si>
    <t>o	เกษตร
o	อุตสาหกรรม
o	อุปโภคบริโภค
o	ธุรกิจอาหาร
o	ธุรกิจท่องเที่ยว</t>
  </si>
  <si>
    <t xml:space="preserve">ผลิตภาพการใช้น้ำทุกภาคส่วนเพิ่มขึ้น </t>
  </si>
  <si>
    <t>ต้องทำการวิจัยเพื่อให้ทราบผลิตภาพการใช้น้ำของปีฐาน และตั้งเป้าหมายให้มีประสิทธิภาพดีกว่าปีฐาน</t>
  </si>
  <si>
    <t>น้ำต้นทุนไม่ขาดแคลน ในขณะที่ผลิตภาพของภาคส่วนต่างๆ ไม่ลดลง</t>
  </si>
  <si>
    <t>สถาบันสารสนเทศทรัพยากรน้ำ หรือข้อมูลจากงานวิจัย</t>
  </si>
  <si>
    <t>ระบบบัญชีข้อมูลจังหวัดกาญจนบุรี</t>
  </si>
  <si>
    <t>ปริมาณน้ำต้นทุนของปีฐาน</t>
  </si>
  <si>
    <t>ให้ไม่น้อยกว่าปีฐาน</t>
  </si>
  <si>
    <t>มูลค่าความเสียหายจากผลกระทบจากการเปลี่ยนแปลงสภาพภูมิอากาศที่เกิดจากการขาดแคลนน้ำลดลง</t>
  </si>
  <si>
    <t>จากงบประมาณในการจ่ายเงินชดเชย/ปภ.จังหวัด</t>
  </si>
  <si>
    <t>จากข้อมูลของ ปภ.จังหวัด</t>
  </si>
  <si>
    <t>ทุกครั้งที่เกิดภัยพิบัติ</t>
  </si>
  <si>
    <t>มูลค่าความเสียหายจากผลกระทบจากการเปลี่ยนแปลงสภาพภูมิอากาศที่เกิดจากการขาดแคลนน้ำในปีฐาน</t>
  </si>
  <si>
    <t>ไม่ให้มากกว่าปีฐาน</t>
  </si>
  <si>
    <t>ผลผลิต =
การบังคับใช้กฎหมายการปล่อยน้ำเสียลงสู่แหล่งธรรมชาติมีความเข้มแข็งมากขึ้น</t>
  </si>
  <si>
    <t>ผลลัพธ์ =
คุณภาพน้ำผิวดินดีขึ้น</t>
  </si>
  <si>
    <t>ผลกระทบ = ลดความไวต่อการตอบสนองต่อภัยแล้ง</t>
  </si>
  <si>
    <t>มีการดำเนินการจับปรับมากขึ้น</t>
  </si>
  <si>
    <t>คุณภาพน้ำตาม WQI ดีขึ้น</t>
  </si>
  <si>
    <t>คุณภาพน้ำตาม WQI ไม่แย่ลงเมื่อถึงฤดูแล้ง</t>
  </si>
  <si>
    <t>สถิติการดำเนินการจับปรับจาก อปท. และอุตสาหกรรมจังหวัด หรือกรมโรงงานอุตสาหกรรม</t>
  </si>
  <si>
    <t>เก็บข้อมูลจาก อปท. อุตสาหกรรมจังหวัด และกรมโรงงานอุตสากหรรม</t>
  </si>
  <si>
    <t>o	ธุรกิจท่องเที่ยว
o	อาคารต่างๆ
o	อุตสาหกรรม
o	ชุมชน</t>
  </si>
  <si>
    <t>o	หน่วยงานที่ออกใบอนุญาติกิจการต่างๆ 
o	อปท.</t>
  </si>
  <si>
    <t>จำนวนกรณีการดำเนินการจับปรับในปีฐาน</t>
  </si>
  <si>
    <t>คุณภาพน้ำตาม WQI ในปีฐาน</t>
  </si>
  <si>
    <t>คุณภาพน้ำตาม WQI ในฤดูแล้งของปีฐาน</t>
  </si>
  <si>
    <t>ให้มากกว่าปีฐาน</t>
  </si>
  <si>
    <t>ให้ดีกว่าปีฐาน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</si>
</sst>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  <charset val="222"/>
    </font>
    <font>
      <b/>
      <sz val="12"/>
      <color rgb="FF000000"/>
      <name val="TH Sarabun New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22"/>
      <scheme val="minor"/>
    </font>
    <font>
      <sz val="8"/>
      <name val="Calibri"/>
      <family val="2"/>
      <scheme val="minor"/>
    </font>
    <font>
      <sz val="11"/>
      <color theme="1"/>
      <name val="Wingdings"/>
      <charset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Thonburi"/>
      <family val="2"/>
      <charset val="222"/>
    </font>
    <font>
      <sz val="11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wrapText="1"/>
    </xf>
    <xf numFmtId="0" fontId="9" fillId="10" borderId="1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17" borderId="1" xfId="0" applyFont="1" applyFill="1" applyBorder="1"/>
    <xf numFmtId="0" fontId="8" fillId="17" borderId="1" xfId="0" applyFont="1" applyFill="1" applyBorder="1" applyAlignment="1">
      <alignment wrapText="1"/>
    </xf>
    <xf numFmtId="0" fontId="8" fillId="17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horizontal="left" vertical="center"/>
    </xf>
    <xf numFmtId="0" fontId="11" fillId="0" borderId="0" xfId="0" applyFont="1"/>
    <xf numFmtId="0" fontId="8" fillId="14" borderId="1" xfId="0" applyFont="1" applyFill="1" applyBorder="1" applyAlignment="1">
      <alignment vertical="top"/>
    </xf>
    <xf numFmtId="0" fontId="0" fillId="14" borderId="1" xfId="0" applyFill="1" applyBorder="1" applyAlignment="1">
      <alignment vertical="top" wrapText="1"/>
    </xf>
    <xf numFmtId="0" fontId="8" fillId="14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8" fillId="5" borderId="1" xfId="0" applyFont="1" applyFill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12" fillId="0" borderId="0" xfId="0" applyFont="1"/>
    <xf numFmtId="0" fontId="8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1" applyBorder="1" applyAlignment="1">
      <alignment wrapText="1"/>
    </xf>
    <xf numFmtId="0" fontId="14" fillId="0" borderId="0" xfId="0" applyFont="1"/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16" borderId="1" xfId="0" applyFill="1" applyBorder="1" applyAlignment="1">
      <alignment horizontal="center"/>
    </xf>
    <xf numFmtId="0" fontId="8" fillId="17" borderId="1" xfId="0" applyFont="1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1" xfId="0" applyFill="1" applyBorder="1" applyAlignment="1">
      <alignment horizontal="left"/>
    </xf>
    <xf numFmtId="0" fontId="8" fillId="16" borderId="5" xfId="0" applyFont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16" fontId="0" fillId="16" borderId="2" xfId="0" quotePrefix="1" applyNumberFormat="1" applyFill="1" applyBorder="1" applyAlignment="1">
      <alignment horizontal="center"/>
    </xf>
    <xf numFmtId="0" fontId="8" fillId="17" borderId="5" xfId="0" applyFont="1" applyFill="1" applyBorder="1" applyAlignment="1">
      <alignment horizontal="left" vertical="center" wrapText="1"/>
    </xf>
    <xf numFmtId="0" fontId="8" fillId="17" borderId="7" xfId="0" applyFont="1" applyFill="1" applyBorder="1" applyAlignment="1">
      <alignment horizontal="left" vertical="center" wrapText="1"/>
    </xf>
    <xf numFmtId="0" fontId="8" fillId="17" borderId="6" xfId="0" applyFont="1" applyFill="1" applyBorder="1" applyAlignment="1">
      <alignment horizontal="left" vertical="center" wrapText="1"/>
    </xf>
    <xf numFmtId="0" fontId="8" fillId="17" borderId="5" xfId="0" applyFont="1" applyFill="1" applyBorder="1" applyAlignment="1">
      <alignment horizontal="left" vertical="center"/>
    </xf>
    <xf numFmtId="0" fontId="8" fillId="17" borderId="7" xfId="0" applyFont="1" applyFill="1" applyBorder="1" applyAlignment="1">
      <alignment horizontal="left" vertical="center"/>
    </xf>
    <xf numFmtId="0" fontId="8" fillId="17" borderId="6" xfId="0" applyFont="1" applyFill="1" applyBorder="1" applyAlignment="1">
      <alignment horizontal="left" vertical="center"/>
    </xf>
    <xf numFmtId="0" fontId="0" fillId="0" borderId="12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0" fillId="0" borderId="14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15" fillId="0" borderId="1" xfId="0" applyFont="1" applyBorder="1"/>
    <xf numFmtId="0" fontId="15" fillId="0" borderId="4" xfId="0" applyFont="1" applyBorder="1"/>
    <xf numFmtId="0" fontId="0" fillId="0" borderId="1" xfId="0" applyFill="1" applyBorder="1"/>
    <xf numFmtId="0" fontId="0" fillId="0" borderId="5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15" borderId="2" xfId="0" quotePrefix="1" applyFill="1" applyBorder="1" applyAlignment="1">
      <alignment horizontal="center"/>
    </xf>
    <xf numFmtId="0" fontId="0" fillId="14" borderId="2" xfId="0" applyFill="1" applyBorder="1" applyAlignment="1">
      <alignment horizontal="left" vertical="top"/>
    </xf>
    <xf numFmtId="0" fontId="0" fillId="14" borderId="3" xfId="0" applyFill="1" applyBorder="1" applyAlignment="1">
      <alignment horizontal="left" vertical="top"/>
    </xf>
    <xf numFmtId="0" fontId="0" fillId="14" borderId="4" xfId="0" applyFill="1" applyBorder="1" applyAlignment="1">
      <alignment horizontal="left" vertical="top"/>
    </xf>
    <xf numFmtId="0" fontId="8" fillId="5" borderId="6" xfId="0" applyFont="1" applyFill="1" applyBorder="1" applyAlignment="1">
      <alignment horizontal="right" vertical="center"/>
    </xf>
    <xf numFmtId="0" fontId="8" fillId="5" borderId="5" xfId="0" applyFont="1" applyFill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5" borderId="5" xfId="0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0" fontId="8" fillId="5" borderId="8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739586</xdr:colOff>
      <xdr:row>21</xdr:row>
      <xdr:rowOff>134470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739586" y="4715541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1</xdr:col>
      <xdr:colOff>978647</xdr:colOff>
      <xdr:row>20</xdr:row>
      <xdr:rowOff>7470</xdr:rowOff>
    </xdr:from>
    <xdr:to>
      <xdr:col>1</xdr:col>
      <xdr:colOff>1284941</xdr:colOff>
      <xdr:row>21</xdr:row>
      <xdr:rowOff>82176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1778000" y="4594411"/>
          <a:ext cx="306294" cy="261471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51AF34-AC93-04C0-3A88-E31E283C14F7}"/>
            </a:ext>
          </a:extLst>
        </xdr:cNvPr>
        <xdr:cNvSpPr txBox="1"/>
      </xdr:nvSpPr>
      <xdr:spPr>
        <a:xfrm>
          <a:off x="6472198" y="919416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E599E78-8AD6-BD4A-76B5-152042A61916}"/>
            </a:ext>
          </a:extLst>
        </xdr:cNvPr>
        <xdr:cNvSpPr/>
      </xdr:nvSpPr>
      <xdr:spPr>
        <a:xfrm>
          <a:off x="5954059" y="1382059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42</xdr:row>
      <xdr:rowOff>42786</xdr:rowOff>
    </xdr:from>
    <xdr:to>
      <xdr:col>7</xdr:col>
      <xdr:colOff>442805</xdr:colOff>
      <xdr:row>44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93A56E9-F8D2-4A16-9E94-695760958FE6}"/>
            </a:ext>
          </a:extLst>
        </xdr:cNvPr>
        <xdr:cNvSpPr/>
      </xdr:nvSpPr>
      <xdr:spPr>
        <a:xfrm>
          <a:off x="5930970" y="8066877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44</xdr:row>
      <xdr:rowOff>0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9BB50F5-F6B4-46E7-9833-D4E951517937}"/>
            </a:ext>
          </a:extLst>
        </xdr:cNvPr>
        <xdr:cNvSpPr txBox="1"/>
      </xdr:nvSpPr>
      <xdr:spPr>
        <a:xfrm>
          <a:off x="6495289" y="8520451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rwater.mnre.go.th/" TargetMode="External"/><Relationship Id="rId2" Type="http://schemas.openxmlformats.org/officeDocument/2006/relationships/hyperlink" Target="http://hydro-7.rid.go.th/main/Submenu/HD-06/ReportMonth/Water.html" TargetMode="External"/><Relationship Id="rId1" Type="http://schemas.openxmlformats.org/officeDocument/2006/relationships/hyperlink" Target="http://hydro-7.rid.go.th/main/Submenu/HD-06/ReportMonth/abstraction_q.pdf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topLeftCell="A12" zoomScale="85" zoomScaleNormal="85" workbookViewId="0">
      <selection activeCell="A9" sqref="A9:M9"/>
    </sheetView>
  </sheetViews>
  <sheetFormatPr baseColWidth="10" defaultColWidth="8.6640625" defaultRowHeight="15"/>
  <cols>
    <col min="1" max="16384" width="8.6640625" style="1"/>
  </cols>
  <sheetData>
    <row r="1" spans="1:13" s="2" customFormat="1" ht="22" customHeight="1">
      <c r="A1" s="2" t="s">
        <v>0</v>
      </c>
    </row>
    <row r="3" spans="1:13" ht="41.5" customHeight="1">
      <c r="A3" s="53" t="s">
        <v>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47" customHeight="1">
      <c r="A4" s="53" t="s">
        <v>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ht="42" customHeight="1">
      <c r="A5" s="53" t="s">
        <v>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ht="32.5" customHeight="1">
      <c r="A6" s="53" t="s">
        <v>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ht="46" customHeight="1">
      <c r="A7" s="53" t="s">
        <v>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32.5" customHeight="1">
      <c r="A8" s="56" t="s">
        <v>1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 ht="55.5" customHeight="1">
      <c r="A9" s="53" t="s">
        <v>7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3" ht="40.5" customHeight="1">
      <c r="A10" s="54" t="s">
        <v>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</row>
    <row r="11" spans="1:13" ht="52.5" customHeight="1">
      <c r="A11" s="53" t="s">
        <v>8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</row>
    <row r="12" spans="1:13" ht="40.5" customHeight="1">
      <c r="A12" s="54" t="s">
        <v>2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5" spans="1:13" ht="21">
      <c r="A15" s="2" t="s">
        <v>3</v>
      </c>
      <c r="H15" s="3"/>
    </row>
    <row r="16" spans="1:13">
      <c r="H16" s="3"/>
    </row>
    <row r="17" spans="1:13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</row>
    <row r="18" spans="1:13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</row>
    <row r="20" spans="1:13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1" spans="1:13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</row>
    <row r="22" spans="1:13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</row>
    <row r="23" spans="1:13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</row>
    <row r="24" spans="1:13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</row>
    <row r="25" spans="1:13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</row>
    <row r="26" spans="1:13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</row>
  </sheetData>
  <mergeCells count="11">
    <mergeCell ref="A8:M8"/>
    <mergeCell ref="A3:M3"/>
    <mergeCell ref="A4:M4"/>
    <mergeCell ref="A5:M5"/>
    <mergeCell ref="A6:M6"/>
    <mergeCell ref="A7:M7"/>
    <mergeCell ref="A9:M9"/>
    <mergeCell ref="A10:M10"/>
    <mergeCell ref="A11:M11"/>
    <mergeCell ref="A12:M12"/>
    <mergeCell ref="A17:M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A11" sqref="A11:M11"/>
    </sheetView>
  </sheetViews>
  <sheetFormatPr baseColWidth="10" defaultColWidth="8.83203125" defaultRowHeight="15"/>
  <sheetData>
    <row r="1" spans="1:13" ht="21">
      <c r="A1" s="58" t="s">
        <v>92</v>
      </c>
      <c r="B1" s="58"/>
      <c r="C1" s="58"/>
      <c r="D1" s="58"/>
    </row>
    <row r="3" spans="1:13" ht="38" customHeight="1">
      <c r="A3" s="59" t="s">
        <v>93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41" customHeight="1">
      <c r="A4" s="59" t="s">
        <v>94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ht="21.5" customHeight="1">
      <c r="A5" s="60" t="s">
        <v>95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ht="13.5" customHeight="1">
      <c r="A6" s="57" t="s">
        <v>96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>
      <c r="A7" s="57" t="s">
        <v>97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>
      <c r="A8" s="57" t="s">
        <v>98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3">
      <c r="A9" s="57" t="s">
        <v>99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1" spans="1:13">
      <c r="A11" s="57" t="s">
        <v>100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N75"/>
  <sheetViews>
    <sheetView zoomScale="80" zoomScaleNormal="80" workbookViewId="0">
      <selection activeCell="E2" sqref="E2"/>
    </sheetView>
  </sheetViews>
  <sheetFormatPr baseColWidth="10" defaultColWidth="8.6640625" defaultRowHeight="16"/>
  <cols>
    <col min="1" max="1" width="14.33203125" style="16" customWidth="1"/>
    <col min="2" max="2" width="37.1640625" style="16" customWidth="1"/>
    <col min="3" max="3" width="6.83203125" style="16" customWidth="1"/>
    <col min="4" max="4" width="6.33203125" style="16" customWidth="1"/>
    <col min="5" max="5" width="39.33203125" style="16" customWidth="1"/>
    <col min="6" max="6" width="5.5" style="16" customWidth="1"/>
    <col min="7" max="7" width="5.33203125" style="16" customWidth="1"/>
    <col min="8" max="8" width="36.33203125" style="16" customWidth="1"/>
    <col min="9" max="9" width="6.6640625" style="16" customWidth="1"/>
    <col min="10" max="10" width="6.83203125" style="16" customWidth="1"/>
    <col min="11" max="11" width="24" style="16" customWidth="1"/>
    <col min="12" max="12" width="6" style="16" customWidth="1"/>
    <col min="13" max="13" width="5.6640625" style="16" customWidth="1"/>
    <col min="14" max="14" width="36" style="16" customWidth="1"/>
    <col min="15" max="16384" width="8.6640625" style="16"/>
  </cols>
  <sheetData>
    <row r="1" spans="1:14" ht="17">
      <c r="A1" s="16" t="s">
        <v>9</v>
      </c>
      <c r="B1" s="16" t="s">
        <v>168</v>
      </c>
    </row>
    <row r="2" spans="1:14" ht="17">
      <c r="A2" s="16" t="s">
        <v>10</v>
      </c>
      <c r="B2" s="52">
        <v>2566</v>
      </c>
    </row>
    <row r="4" spans="1:14" ht="29" customHeight="1">
      <c r="C4" s="61" t="s">
        <v>13</v>
      </c>
      <c r="D4" s="61"/>
      <c r="E4" s="61"/>
      <c r="F4" s="62" t="s">
        <v>14</v>
      </c>
      <c r="G4" s="62"/>
      <c r="H4" s="62"/>
      <c r="I4" s="63" t="s">
        <v>15</v>
      </c>
      <c r="J4" s="64"/>
      <c r="K4" s="65"/>
      <c r="L4" s="66" t="s">
        <v>19</v>
      </c>
      <c r="M4" s="66"/>
      <c r="N4" s="66"/>
    </row>
    <row r="5" spans="1:14" ht="17">
      <c r="A5" s="17" t="s">
        <v>11</v>
      </c>
      <c r="B5" s="17" t="s">
        <v>12</v>
      </c>
      <c r="C5" s="18" t="s">
        <v>16</v>
      </c>
      <c r="D5" s="19" t="s">
        <v>17</v>
      </c>
      <c r="E5" s="20" t="s">
        <v>18</v>
      </c>
      <c r="F5" s="18" t="s">
        <v>16</v>
      </c>
      <c r="G5" s="19" t="s">
        <v>17</v>
      </c>
      <c r="H5" s="20" t="s">
        <v>18</v>
      </c>
      <c r="I5" s="18" t="s">
        <v>16</v>
      </c>
      <c r="J5" s="19" t="s">
        <v>17</v>
      </c>
      <c r="K5" s="20" t="s">
        <v>45</v>
      </c>
      <c r="L5" s="18" t="s">
        <v>16</v>
      </c>
      <c r="M5" s="19" t="s">
        <v>17</v>
      </c>
      <c r="N5" s="20" t="s">
        <v>18</v>
      </c>
    </row>
    <row r="6" spans="1:14" ht="39" customHeight="1">
      <c r="A6" s="67" t="s">
        <v>20</v>
      </c>
      <c r="B6" s="5" t="s">
        <v>21</v>
      </c>
      <c r="C6" s="17" t="s">
        <v>156</v>
      </c>
      <c r="D6" s="17"/>
      <c r="E6" s="50" t="s">
        <v>158</v>
      </c>
      <c r="F6" s="17" t="s">
        <v>156</v>
      </c>
      <c r="G6" s="17"/>
      <c r="H6" s="50" t="s">
        <v>157</v>
      </c>
      <c r="I6" s="17"/>
      <c r="J6" s="17" t="s">
        <v>156</v>
      </c>
      <c r="K6" s="17" t="s">
        <v>159</v>
      </c>
      <c r="L6" s="17"/>
      <c r="M6" s="17" t="s">
        <v>156</v>
      </c>
      <c r="N6" s="17" t="s">
        <v>160</v>
      </c>
    </row>
    <row r="7" spans="1:14" ht="51">
      <c r="A7" s="68"/>
      <c r="B7" s="5" t="s">
        <v>22</v>
      </c>
      <c r="C7" s="17"/>
      <c r="D7" s="17" t="s">
        <v>156</v>
      </c>
      <c r="E7" s="17" t="s">
        <v>164</v>
      </c>
      <c r="F7" s="17"/>
      <c r="G7" s="17" t="s">
        <v>156</v>
      </c>
      <c r="H7" s="17" t="s">
        <v>164</v>
      </c>
      <c r="I7" s="17"/>
      <c r="J7" s="17" t="s">
        <v>156</v>
      </c>
      <c r="K7" s="17" t="s">
        <v>160</v>
      </c>
      <c r="L7" s="17"/>
      <c r="M7" s="17" t="s">
        <v>156</v>
      </c>
      <c r="N7" s="17" t="s">
        <v>160</v>
      </c>
    </row>
    <row r="8" spans="1:14" ht="68">
      <c r="A8" s="68"/>
      <c r="B8" s="5" t="s">
        <v>23</v>
      </c>
      <c r="C8" s="17"/>
      <c r="D8" s="17" t="s">
        <v>156</v>
      </c>
      <c r="E8" s="17" t="s">
        <v>165</v>
      </c>
      <c r="F8" s="17"/>
      <c r="G8" s="17" t="s">
        <v>156</v>
      </c>
      <c r="H8" s="17" t="s">
        <v>165</v>
      </c>
      <c r="I8" s="17"/>
      <c r="J8" s="17" t="s">
        <v>156</v>
      </c>
      <c r="K8" s="17" t="s">
        <v>160</v>
      </c>
      <c r="L8" s="17"/>
      <c r="M8" s="17" t="s">
        <v>156</v>
      </c>
      <c r="N8" s="17" t="s">
        <v>160</v>
      </c>
    </row>
    <row r="9" spans="1:14" ht="17">
      <c r="A9" s="68"/>
      <c r="B9" s="5" t="s">
        <v>24</v>
      </c>
      <c r="C9" s="17"/>
      <c r="D9" s="17" t="s">
        <v>156</v>
      </c>
      <c r="E9" s="17" t="s">
        <v>164</v>
      </c>
      <c r="F9" s="17"/>
      <c r="G9" s="17" t="s">
        <v>156</v>
      </c>
      <c r="H9" s="17" t="s">
        <v>164</v>
      </c>
      <c r="I9" s="17"/>
      <c r="J9" s="17" t="s">
        <v>156</v>
      </c>
      <c r="K9" s="17"/>
      <c r="L9" s="17"/>
      <c r="M9" s="17" t="s">
        <v>156</v>
      </c>
      <c r="N9" s="17"/>
    </row>
    <row r="10" spans="1:14" ht="33">
      <c r="A10" s="68"/>
      <c r="B10" s="5" t="s">
        <v>25</v>
      </c>
      <c r="C10" s="17" t="s">
        <v>156</v>
      </c>
      <c r="D10" s="17"/>
      <c r="E10" s="50" t="s">
        <v>161</v>
      </c>
      <c r="F10" s="17" t="s">
        <v>156</v>
      </c>
      <c r="G10" s="17"/>
      <c r="H10" s="51" t="s">
        <v>161</v>
      </c>
      <c r="I10" s="17"/>
      <c r="J10" s="17" t="s">
        <v>156</v>
      </c>
      <c r="K10" s="17"/>
      <c r="L10" s="17"/>
      <c r="M10" s="17" t="s">
        <v>156</v>
      </c>
      <c r="N10" s="17"/>
    </row>
    <row r="11" spans="1:14" ht="17">
      <c r="A11" s="68"/>
      <c r="B11" s="5" t="s">
        <v>26</v>
      </c>
      <c r="C11" s="17"/>
      <c r="D11" s="17" t="s">
        <v>156</v>
      </c>
      <c r="E11" s="17" t="s">
        <v>164</v>
      </c>
      <c r="F11" s="17"/>
      <c r="G11" s="17" t="s">
        <v>156</v>
      </c>
      <c r="H11" s="17" t="s">
        <v>164</v>
      </c>
      <c r="I11" s="17"/>
      <c r="J11" s="17" t="s">
        <v>156</v>
      </c>
      <c r="K11" s="17"/>
      <c r="L11" s="17"/>
      <c r="M11" s="17" t="s">
        <v>156</v>
      </c>
      <c r="N11" s="17"/>
    </row>
    <row r="12" spans="1:14" ht="48">
      <c r="A12" s="68"/>
      <c r="B12" s="5" t="s">
        <v>27</v>
      </c>
      <c r="C12" s="17" t="s">
        <v>156</v>
      </c>
      <c r="D12" s="17"/>
      <c r="E12" s="17" t="s">
        <v>162</v>
      </c>
      <c r="F12" s="17" t="s">
        <v>156</v>
      </c>
      <c r="G12" s="17"/>
      <c r="H12" s="17" t="s">
        <v>162</v>
      </c>
      <c r="I12" s="17"/>
      <c r="J12" s="17" t="s">
        <v>156</v>
      </c>
      <c r="K12" s="17"/>
      <c r="L12" s="17"/>
      <c r="M12" s="17" t="s">
        <v>156</v>
      </c>
      <c r="N12" s="17"/>
    </row>
    <row r="13" spans="1:14" ht="32">
      <c r="A13" s="68"/>
      <c r="B13" s="5" t="s">
        <v>28</v>
      </c>
      <c r="C13" s="17"/>
      <c r="D13" s="17" t="s">
        <v>156</v>
      </c>
      <c r="E13" s="17" t="s">
        <v>163</v>
      </c>
      <c r="F13" s="17"/>
      <c r="G13" s="17" t="s">
        <v>156</v>
      </c>
      <c r="H13" s="17" t="s">
        <v>163</v>
      </c>
      <c r="I13" s="17"/>
      <c r="J13" s="17" t="s">
        <v>156</v>
      </c>
      <c r="K13" s="17"/>
      <c r="L13" s="17"/>
      <c r="M13" s="17" t="s">
        <v>156</v>
      </c>
      <c r="N13" s="17"/>
    </row>
    <row r="14" spans="1:14" ht="17">
      <c r="A14" s="69"/>
      <c r="B14" s="5" t="s">
        <v>29</v>
      </c>
      <c r="C14" s="17"/>
      <c r="D14" s="17" t="s">
        <v>156</v>
      </c>
      <c r="E14" s="17" t="s">
        <v>164</v>
      </c>
      <c r="F14" s="17"/>
      <c r="G14" s="17" t="s">
        <v>156</v>
      </c>
      <c r="H14" s="17" t="s">
        <v>164</v>
      </c>
      <c r="I14" s="17"/>
      <c r="J14" s="17" t="s">
        <v>156</v>
      </c>
      <c r="K14" s="17"/>
      <c r="L14" s="17"/>
      <c r="M14" s="17" t="s">
        <v>156</v>
      </c>
      <c r="N14" s="17"/>
    </row>
    <row r="15" spans="1:14" ht="12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32">
      <c r="A16" s="67" t="s">
        <v>44</v>
      </c>
      <c r="B16" s="6" t="s">
        <v>30</v>
      </c>
      <c r="C16" s="17"/>
      <c r="D16" s="17" t="s">
        <v>156</v>
      </c>
      <c r="E16" s="17" t="s">
        <v>164</v>
      </c>
      <c r="F16" s="17"/>
      <c r="G16" s="17" t="s">
        <v>156</v>
      </c>
      <c r="H16" s="17" t="s">
        <v>164</v>
      </c>
      <c r="I16" s="17"/>
      <c r="J16" s="17" t="s">
        <v>156</v>
      </c>
      <c r="K16" s="17"/>
      <c r="L16" s="17"/>
      <c r="M16" s="17" t="s">
        <v>156</v>
      </c>
      <c r="N16" s="17"/>
    </row>
    <row r="17" spans="1:14" ht="48">
      <c r="A17" s="68"/>
      <c r="B17" s="6" t="s">
        <v>31</v>
      </c>
      <c r="C17" s="17"/>
      <c r="D17" s="17" t="s">
        <v>156</v>
      </c>
      <c r="E17" s="17" t="s">
        <v>164</v>
      </c>
      <c r="F17" s="17"/>
      <c r="G17" s="17" t="s">
        <v>156</v>
      </c>
      <c r="H17" s="17" t="s">
        <v>164</v>
      </c>
      <c r="I17" s="17"/>
      <c r="J17" s="17" t="s">
        <v>156</v>
      </c>
      <c r="K17" s="17"/>
      <c r="L17" s="17"/>
      <c r="M17" s="17" t="s">
        <v>156</v>
      </c>
      <c r="N17" s="17"/>
    </row>
    <row r="18" spans="1:14" ht="32">
      <c r="A18" s="68"/>
      <c r="B18" s="6" t="s">
        <v>32</v>
      </c>
      <c r="C18" s="17"/>
      <c r="D18" s="17" t="s">
        <v>156</v>
      </c>
      <c r="E18" s="17" t="s">
        <v>164</v>
      </c>
      <c r="F18" s="17"/>
      <c r="G18" s="17" t="s">
        <v>156</v>
      </c>
      <c r="H18" s="17" t="s">
        <v>164</v>
      </c>
      <c r="I18" s="17"/>
      <c r="J18" s="17" t="s">
        <v>156</v>
      </c>
      <c r="K18" s="17"/>
      <c r="L18" s="17"/>
      <c r="M18" s="17" t="s">
        <v>156</v>
      </c>
      <c r="N18" s="17"/>
    </row>
    <row r="19" spans="1:14" ht="17">
      <c r="A19" s="68"/>
      <c r="B19" s="6" t="s">
        <v>33</v>
      </c>
      <c r="C19" s="17"/>
      <c r="D19" s="17" t="s">
        <v>156</v>
      </c>
      <c r="E19" s="17" t="s">
        <v>164</v>
      </c>
      <c r="F19" s="17"/>
      <c r="G19" s="17" t="s">
        <v>156</v>
      </c>
      <c r="H19" s="17" t="s">
        <v>164</v>
      </c>
      <c r="I19" s="17"/>
      <c r="J19" s="17" t="s">
        <v>156</v>
      </c>
      <c r="K19" s="17"/>
      <c r="L19" s="17"/>
      <c r="M19" s="17" t="s">
        <v>156</v>
      </c>
      <c r="N19" s="17"/>
    </row>
    <row r="20" spans="1:14" ht="32">
      <c r="A20" s="68"/>
      <c r="B20" s="6" t="s">
        <v>34</v>
      </c>
      <c r="C20" s="17"/>
      <c r="D20" s="17" t="s">
        <v>156</v>
      </c>
      <c r="E20" s="17" t="s">
        <v>164</v>
      </c>
      <c r="F20" s="17"/>
      <c r="G20" s="17" t="s">
        <v>156</v>
      </c>
      <c r="H20" s="17" t="s">
        <v>164</v>
      </c>
      <c r="I20" s="17"/>
      <c r="J20" s="17" t="s">
        <v>156</v>
      </c>
      <c r="K20" s="17"/>
      <c r="L20" s="17"/>
      <c r="M20" s="17" t="s">
        <v>156</v>
      </c>
      <c r="N20" s="17"/>
    </row>
    <row r="21" spans="1:14" ht="17">
      <c r="A21" s="68"/>
      <c r="B21" s="6" t="s">
        <v>35</v>
      </c>
      <c r="C21" s="17"/>
      <c r="D21" s="17" t="s">
        <v>156</v>
      </c>
      <c r="E21" s="17" t="s">
        <v>164</v>
      </c>
      <c r="F21" s="17"/>
      <c r="G21" s="17" t="s">
        <v>156</v>
      </c>
      <c r="H21" s="17" t="s">
        <v>164</v>
      </c>
      <c r="I21" s="17"/>
      <c r="J21" s="17" t="s">
        <v>156</v>
      </c>
      <c r="K21" s="17"/>
      <c r="L21" s="17"/>
      <c r="M21" s="17" t="s">
        <v>156</v>
      </c>
      <c r="N21" s="17"/>
    </row>
    <row r="22" spans="1:14" ht="17">
      <c r="A22" s="68"/>
      <c r="B22" s="6" t="s">
        <v>36</v>
      </c>
      <c r="C22" s="17"/>
      <c r="D22" s="17" t="s">
        <v>156</v>
      </c>
      <c r="E22" s="17" t="s">
        <v>164</v>
      </c>
      <c r="F22" s="17"/>
      <c r="G22" s="17" t="s">
        <v>156</v>
      </c>
      <c r="H22" s="17" t="s">
        <v>164</v>
      </c>
      <c r="I22" s="17"/>
      <c r="J22" s="17" t="s">
        <v>156</v>
      </c>
      <c r="K22" s="17"/>
      <c r="L22" s="17"/>
      <c r="M22" s="17" t="s">
        <v>156</v>
      </c>
      <c r="N22" s="17"/>
    </row>
    <row r="23" spans="1:14" ht="17">
      <c r="A23" s="68"/>
      <c r="B23" s="6" t="s">
        <v>37</v>
      </c>
      <c r="C23" s="17"/>
      <c r="D23" s="17" t="s">
        <v>156</v>
      </c>
      <c r="E23" s="17" t="s">
        <v>164</v>
      </c>
      <c r="F23" s="17"/>
      <c r="G23" s="17" t="s">
        <v>156</v>
      </c>
      <c r="H23" s="17" t="s">
        <v>164</v>
      </c>
      <c r="I23" s="17"/>
      <c r="J23" s="17" t="s">
        <v>156</v>
      </c>
      <c r="K23" s="17"/>
      <c r="L23" s="17"/>
      <c r="M23" s="17" t="s">
        <v>156</v>
      </c>
      <c r="N23" s="17"/>
    </row>
    <row r="24" spans="1:14" ht="32">
      <c r="A24" s="68"/>
      <c r="B24" s="6" t="s">
        <v>38</v>
      </c>
      <c r="C24" s="17"/>
      <c r="D24" s="17" t="s">
        <v>156</v>
      </c>
      <c r="E24" s="17" t="s">
        <v>164</v>
      </c>
      <c r="F24" s="17"/>
      <c r="G24" s="17" t="s">
        <v>156</v>
      </c>
      <c r="H24" s="17" t="s">
        <v>164</v>
      </c>
      <c r="I24" s="17"/>
      <c r="J24" s="17" t="s">
        <v>156</v>
      </c>
      <c r="K24" s="17"/>
      <c r="L24" s="17"/>
      <c r="M24" s="17" t="s">
        <v>156</v>
      </c>
      <c r="N24" s="17"/>
    </row>
    <row r="25" spans="1:14" ht="17">
      <c r="A25" s="68"/>
      <c r="B25" s="6" t="s">
        <v>39</v>
      </c>
      <c r="C25" s="17"/>
      <c r="D25" s="17" t="s">
        <v>156</v>
      </c>
      <c r="E25" s="17" t="s">
        <v>164</v>
      </c>
      <c r="F25" s="17"/>
      <c r="G25" s="17" t="s">
        <v>156</v>
      </c>
      <c r="H25" s="17" t="s">
        <v>164</v>
      </c>
      <c r="I25" s="17"/>
      <c r="J25" s="17" t="s">
        <v>156</v>
      </c>
      <c r="K25" s="17"/>
      <c r="L25" s="17"/>
      <c r="M25" s="17" t="s">
        <v>156</v>
      </c>
      <c r="N25" s="17"/>
    </row>
    <row r="26" spans="1:14" ht="32">
      <c r="A26" s="68"/>
      <c r="B26" s="6" t="s">
        <v>40</v>
      </c>
      <c r="C26" s="17"/>
      <c r="D26" s="17" t="s">
        <v>156</v>
      </c>
      <c r="E26" s="17" t="s">
        <v>164</v>
      </c>
      <c r="F26" s="17"/>
      <c r="G26" s="17" t="s">
        <v>156</v>
      </c>
      <c r="H26" s="17" t="s">
        <v>164</v>
      </c>
      <c r="I26" s="17"/>
      <c r="J26" s="17" t="s">
        <v>156</v>
      </c>
      <c r="K26" s="17"/>
      <c r="L26" s="17"/>
      <c r="M26" s="17" t="s">
        <v>156</v>
      </c>
      <c r="N26" s="17"/>
    </row>
    <row r="27" spans="1:14" ht="17">
      <c r="A27" s="68"/>
      <c r="B27" s="6" t="s">
        <v>41</v>
      </c>
      <c r="C27" s="17"/>
      <c r="D27" s="17" t="s">
        <v>156</v>
      </c>
      <c r="E27" s="17" t="s">
        <v>164</v>
      </c>
      <c r="F27" s="17"/>
      <c r="G27" s="17" t="s">
        <v>156</v>
      </c>
      <c r="H27" s="17" t="s">
        <v>164</v>
      </c>
      <c r="I27" s="17"/>
      <c r="J27" s="17" t="s">
        <v>156</v>
      </c>
      <c r="K27" s="17"/>
      <c r="L27" s="17"/>
      <c r="M27" s="17" t="s">
        <v>156</v>
      </c>
      <c r="N27" s="17"/>
    </row>
    <row r="28" spans="1:14" ht="17">
      <c r="A28" s="68"/>
      <c r="B28" s="6" t="s">
        <v>42</v>
      </c>
      <c r="C28" s="17"/>
      <c r="D28" s="17" t="s">
        <v>156</v>
      </c>
      <c r="E28" s="17" t="s">
        <v>164</v>
      </c>
      <c r="F28" s="17"/>
      <c r="G28" s="17" t="s">
        <v>156</v>
      </c>
      <c r="H28" s="17" t="s">
        <v>164</v>
      </c>
      <c r="I28" s="17"/>
      <c r="J28" s="17" t="s">
        <v>156</v>
      </c>
      <c r="K28" s="17"/>
      <c r="L28" s="17"/>
      <c r="M28" s="17" t="s">
        <v>156</v>
      </c>
      <c r="N28" s="17"/>
    </row>
    <row r="29" spans="1:14" ht="17">
      <c r="A29" s="69"/>
      <c r="B29" s="6" t="s">
        <v>43</v>
      </c>
      <c r="C29" s="17"/>
      <c r="D29" s="17" t="s">
        <v>156</v>
      </c>
      <c r="E29" s="17" t="s">
        <v>164</v>
      </c>
      <c r="F29" s="17"/>
      <c r="G29" s="17" t="s">
        <v>156</v>
      </c>
      <c r="H29" s="17" t="s">
        <v>164</v>
      </c>
      <c r="I29" s="17"/>
      <c r="J29" s="17" t="s">
        <v>156</v>
      </c>
      <c r="K29" s="17"/>
      <c r="L29" s="17"/>
      <c r="M29" s="17" t="s">
        <v>156</v>
      </c>
      <c r="N29" s="17"/>
    </row>
    <row r="30" spans="1:14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32">
      <c r="A31" s="67" t="s">
        <v>56</v>
      </c>
      <c r="B31" s="6" t="s">
        <v>46</v>
      </c>
      <c r="C31" s="17"/>
      <c r="D31" s="17" t="s">
        <v>156</v>
      </c>
      <c r="E31" s="17" t="s">
        <v>164</v>
      </c>
      <c r="F31" s="17"/>
      <c r="G31" s="17" t="s">
        <v>156</v>
      </c>
      <c r="H31" s="17" t="s">
        <v>164</v>
      </c>
      <c r="I31" s="17"/>
      <c r="J31" s="17" t="s">
        <v>156</v>
      </c>
      <c r="K31" s="17"/>
      <c r="L31" s="17"/>
      <c r="M31" s="17" t="s">
        <v>156</v>
      </c>
      <c r="N31" s="17"/>
    </row>
    <row r="32" spans="1:14" ht="32">
      <c r="A32" s="68"/>
      <c r="B32" s="6" t="s">
        <v>47</v>
      </c>
      <c r="C32" s="17"/>
      <c r="D32" s="17" t="s">
        <v>156</v>
      </c>
      <c r="E32" s="17" t="s">
        <v>164</v>
      </c>
      <c r="F32" s="17"/>
      <c r="G32" s="17" t="s">
        <v>156</v>
      </c>
      <c r="H32" s="17" t="s">
        <v>164</v>
      </c>
      <c r="I32" s="17"/>
      <c r="J32" s="17" t="s">
        <v>156</v>
      </c>
      <c r="K32" s="17"/>
      <c r="L32" s="17"/>
      <c r="M32" s="17" t="s">
        <v>156</v>
      </c>
      <c r="N32" s="17"/>
    </row>
    <row r="33" spans="1:14" ht="32">
      <c r="A33" s="68"/>
      <c r="B33" s="6" t="s">
        <v>48</v>
      </c>
      <c r="C33" s="17"/>
      <c r="D33" s="17" t="s">
        <v>156</v>
      </c>
      <c r="E33" s="17" t="s">
        <v>164</v>
      </c>
      <c r="F33" s="17"/>
      <c r="G33" s="17" t="s">
        <v>156</v>
      </c>
      <c r="H33" s="17" t="s">
        <v>164</v>
      </c>
      <c r="I33" s="17"/>
      <c r="J33" s="17" t="s">
        <v>156</v>
      </c>
      <c r="K33" s="17"/>
      <c r="L33" s="17"/>
      <c r="M33" s="17" t="s">
        <v>156</v>
      </c>
      <c r="N33" s="17"/>
    </row>
    <row r="34" spans="1:14" ht="17">
      <c r="A34" s="68"/>
      <c r="B34" s="6" t="s">
        <v>49</v>
      </c>
      <c r="C34" s="17"/>
      <c r="D34" s="17" t="s">
        <v>156</v>
      </c>
      <c r="E34" s="17" t="s">
        <v>164</v>
      </c>
      <c r="F34" s="17"/>
      <c r="G34" s="17" t="s">
        <v>156</v>
      </c>
      <c r="H34" s="17" t="s">
        <v>164</v>
      </c>
      <c r="I34" s="17"/>
      <c r="J34" s="17" t="s">
        <v>156</v>
      </c>
      <c r="K34" s="17"/>
      <c r="L34" s="17"/>
      <c r="M34" s="17" t="s">
        <v>156</v>
      </c>
      <c r="N34" s="17"/>
    </row>
    <row r="35" spans="1:14" ht="17">
      <c r="A35" s="68"/>
      <c r="B35" s="6" t="s">
        <v>50</v>
      </c>
      <c r="C35" s="17"/>
      <c r="D35" s="17" t="s">
        <v>156</v>
      </c>
      <c r="E35" s="17" t="s">
        <v>164</v>
      </c>
      <c r="F35" s="17"/>
      <c r="G35" s="17" t="s">
        <v>156</v>
      </c>
      <c r="H35" s="17" t="s">
        <v>164</v>
      </c>
      <c r="I35" s="17"/>
      <c r="J35" s="17" t="s">
        <v>156</v>
      </c>
      <c r="K35" s="17"/>
      <c r="L35" s="17"/>
      <c r="M35" s="17" t="s">
        <v>156</v>
      </c>
      <c r="N35" s="17"/>
    </row>
    <row r="36" spans="1:14" ht="17">
      <c r="A36" s="68"/>
      <c r="B36" s="6" t="s">
        <v>51</v>
      </c>
      <c r="C36" s="17"/>
      <c r="D36" s="17" t="s">
        <v>156</v>
      </c>
      <c r="E36" s="17" t="s">
        <v>164</v>
      </c>
      <c r="F36" s="17"/>
      <c r="G36" s="17" t="s">
        <v>156</v>
      </c>
      <c r="H36" s="17" t="s">
        <v>164</v>
      </c>
      <c r="I36" s="17"/>
      <c r="J36" s="17" t="s">
        <v>156</v>
      </c>
      <c r="K36" s="17"/>
      <c r="L36" s="17"/>
      <c r="M36" s="17" t="s">
        <v>156</v>
      </c>
      <c r="N36" s="17"/>
    </row>
    <row r="37" spans="1:14" ht="17">
      <c r="A37" s="68"/>
      <c r="B37" s="6" t="s">
        <v>52</v>
      </c>
      <c r="C37" s="17"/>
      <c r="D37" s="17" t="s">
        <v>156</v>
      </c>
      <c r="E37" s="17" t="s">
        <v>164</v>
      </c>
      <c r="F37" s="17"/>
      <c r="G37" s="17" t="s">
        <v>156</v>
      </c>
      <c r="H37" s="17" t="s">
        <v>164</v>
      </c>
      <c r="I37" s="17"/>
      <c r="J37" s="17" t="s">
        <v>156</v>
      </c>
      <c r="K37" s="17"/>
      <c r="L37" s="17"/>
      <c r="M37" s="17" t="s">
        <v>156</v>
      </c>
      <c r="N37" s="17"/>
    </row>
    <row r="38" spans="1:14" ht="17">
      <c r="A38" s="68"/>
      <c r="B38" s="6" t="s">
        <v>53</v>
      </c>
      <c r="C38" s="17"/>
      <c r="D38" s="17" t="s">
        <v>156</v>
      </c>
      <c r="E38" s="17" t="s">
        <v>164</v>
      </c>
      <c r="F38" s="17"/>
      <c r="G38" s="17" t="s">
        <v>156</v>
      </c>
      <c r="H38" s="17" t="s">
        <v>164</v>
      </c>
      <c r="I38" s="17"/>
      <c r="J38" s="17" t="s">
        <v>156</v>
      </c>
      <c r="K38" s="17"/>
      <c r="L38" s="17"/>
      <c r="M38" s="17" t="s">
        <v>156</v>
      </c>
      <c r="N38" s="17"/>
    </row>
    <row r="39" spans="1:14" ht="17">
      <c r="A39" s="68"/>
      <c r="B39" s="6" t="s">
        <v>54</v>
      </c>
      <c r="C39" s="17"/>
      <c r="D39" s="17" t="s">
        <v>156</v>
      </c>
      <c r="E39" s="17" t="s">
        <v>164</v>
      </c>
      <c r="F39" s="17"/>
      <c r="G39" s="17" t="s">
        <v>156</v>
      </c>
      <c r="H39" s="17" t="s">
        <v>164</v>
      </c>
      <c r="I39" s="17"/>
      <c r="J39" s="17" t="s">
        <v>156</v>
      </c>
      <c r="K39" s="17"/>
      <c r="L39" s="17"/>
      <c r="M39" s="17" t="s">
        <v>156</v>
      </c>
      <c r="N39" s="17"/>
    </row>
    <row r="40" spans="1:14" ht="48">
      <c r="A40" s="69"/>
      <c r="B40" s="6" t="s">
        <v>55</v>
      </c>
      <c r="C40" s="17"/>
      <c r="D40" s="17" t="s">
        <v>156</v>
      </c>
      <c r="E40" s="17" t="s">
        <v>164</v>
      </c>
      <c r="F40" s="17"/>
      <c r="G40" s="17" t="s">
        <v>156</v>
      </c>
      <c r="H40" s="17" t="s">
        <v>164</v>
      </c>
      <c r="I40" s="17"/>
      <c r="J40" s="17" t="s">
        <v>156</v>
      </c>
      <c r="K40" s="17"/>
      <c r="L40" s="17"/>
      <c r="M40" s="17" t="s">
        <v>156</v>
      </c>
      <c r="N40" s="17"/>
    </row>
    <row r="41" spans="1:14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17">
      <c r="A42" s="67" t="s">
        <v>68</v>
      </c>
      <c r="B42" s="6" t="s">
        <v>57</v>
      </c>
      <c r="C42" s="17" t="s">
        <v>156</v>
      </c>
      <c r="D42" s="17"/>
      <c r="E42" s="17" t="s">
        <v>166</v>
      </c>
      <c r="F42" s="17" t="s">
        <v>156</v>
      </c>
      <c r="G42" s="17"/>
      <c r="H42" s="17" t="s">
        <v>166</v>
      </c>
      <c r="I42" s="17"/>
      <c r="J42" s="17" t="s">
        <v>156</v>
      </c>
      <c r="K42" s="17"/>
      <c r="L42" s="17"/>
      <c r="M42" s="17" t="s">
        <v>156</v>
      </c>
      <c r="N42" s="17"/>
    </row>
    <row r="43" spans="1:14" ht="17">
      <c r="A43" s="68"/>
      <c r="B43" s="6" t="s">
        <v>58</v>
      </c>
      <c r="C43" s="17" t="s">
        <v>156</v>
      </c>
      <c r="D43" s="17"/>
      <c r="E43" s="17" t="s">
        <v>166</v>
      </c>
      <c r="F43" s="17" t="s">
        <v>156</v>
      </c>
      <c r="G43" s="17"/>
      <c r="H43" s="17" t="s">
        <v>166</v>
      </c>
      <c r="I43" s="17"/>
      <c r="J43" s="17" t="s">
        <v>156</v>
      </c>
      <c r="K43" s="17"/>
      <c r="L43" s="17"/>
      <c r="M43" s="17" t="s">
        <v>156</v>
      </c>
      <c r="N43" s="17"/>
    </row>
    <row r="44" spans="1:14" ht="17">
      <c r="A44" s="68"/>
      <c r="B44" s="6" t="s">
        <v>59</v>
      </c>
      <c r="C44" s="17"/>
      <c r="D44" s="17" t="s">
        <v>156</v>
      </c>
      <c r="E44" s="17" t="s">
        <v>164</v>
      </c>
      <c r="F44" s="17"/>
      <c r="G44" s="17" t="s">
        <v>156</v>
      </c>
      <c r="H44" s="17" t="s">
        <v>164</v>
      </c>
      <c r="I44" s="17"/>
      <c r="J44" s="17" t="s">
        <v>156</v>
      </c>
      <c r="K44" s="17"/>
      <c r="L44" s="17"/>
      <c r="M44" s="17" t="s">
        <v>156</v>
      </c>
      <c r="N44" s="17"/>
    </row>
    <row r="45" spans="1:14" ht="32">
      <c r="A45" s="68"/>
      <c r="B45" s="6" t="s">
        <v>60</v>
      </c>
      <c r="C45" s="17" t="s">
        <v>156</v>
      </c>
      <c r="D45" s="17"/>
      <c r="E45" s="17" t="s">
        <v>166</v>
      </c>
      <c r="F45" s="17" t="s">
        <v>156</v>
      </c>
      <c r="G45" s="17"/>
      <c r="H45" s="17" t="s">
        <v>166</v>
      </c>
      <c r="I45" s="17"/>
      <c r="J45" s="17" t="s">
        <v>156</v>
      </c>
      <c r="K45" s="17"/>
      <c r="L45" s="17"/>
      <c r="M45" s="17" t="s">
        <v>156</v>
      </c>
      <c r="N45" s="17"/>
    </row>
    <row r="46" spans="1:14" ht="17">
      <c r="A46" s="68"/>
      <c r="B46" s="6" t="s">
        <v>61</v>
      </c>
      <c r="C46" s="17"/>
      <c r="D46" s="17" t="s">
        <v>156</v>
      </c>
      <c r="E46" s="17" t="s">
        <v>164</v>
      </c>
      <c r="F46" s="17"/>
      <c r="G46" s="17" t="s">
        <v>156</v>
      </c>
      <c r="H46" s="17" t="s">
        <v>164</v>
      </c>
      <c r="I46" s="17"/>
      <c r="J46" s="17" t="s">
        <v>156</v>
      </c>
      <c r="K46" s="17"/>
      <c r="L46" s="17"/>
      <c r="M46" s="17" t="s">
        <v>156</v>
      </c>
      <c r="N46" s="17"/>
    </row>
    <row r="47" spans="1:14" ht="32">
      <c r="A47" s="68"/>
      <c r="B47" s="6" t="s">
        <v>62</v>
      </c>
      <c r="C47" s="17"/>
      <c r="D47" s="17" t="s">
        <v>156</v>
      </c>
      <c r="E47" s="17" t="s">
        <v>164</v>
      </c>
      <c r="F47" s="17"/>
      <c r="G47" s="17" t="s">
        <v>156</v>
      </c>
      <c r="H47" s="17" t="s">
        <v>164</v>
      </c>
      <c r="I47" s="17"/>
      <c r="J47" s="17" t="s">
        <v>156</v>
      </c>
      <c r="K47" s="17"/>
      <c r="L47" s="17"/>
      <c r="M47" s="17" t="s">
        <v>156</v>
      </c>
      <c r="N47" s="17"/>
    </row>
    <row r="48" spans="1:14" ht="17">
      <c r="A48" s="68"/>
      <c r="B48" s="6" t="s">
        <v>63</v>
      </c>
      <c r="C48" s="17"/>
      <c r="D48" s="17" t="s">
        <v>156</v>
      </c>
      <c r="E48" s="17" t="s">
        <v>164</v>
      </c>
      <c r="F48" s="17"/>
      <c r="G48" s="17" t="s">
        <v>156</v>
      </c>
      <c r="H48" s="17" t="s">
        <v>164</v>
      </c>
      <c r="I48" s="17"/>
      <c r="J48" s="17" t="s">
        <v>156</v>
      </c>
      <c r="K48" s="17"/>
      <c r="L48" s="17"/>
      <c r="M48" s="17" t="s">
        <v>156</v>
      </c>
      <c r="N48" s="17"/>
    </row>
    <row r="49" spans="1:14" ht="32">
      <c r="A49" s="68"/>
      <c r="B49" s="6" t="s">
        <v>64</v>
      </c>
      <c r="C49" s="17"/>
      <c r="D49" s="17" t="s">
        <v>156</v>
      </c>
      <c r="E49" s="17" t="s">
        <v>164</v>
      </c>
      <c r="F49" s="17"/>
      <c r="G49" s="17" t="s">
        <v>156</v>
      </c>
      <c r="H49" s="17" t="s">
        <v>164</v>
      </c>
      <c r="I49" s="17"/>
      <c r="J49" s="17" t="s">
        <v>156</v>
      </c>
      <c r="K49" s="17"/>
      <c r="L49" s="17"/>
      <c r="M49" s="17" t="s">
        <v>156</v>
      </c>
      <c r="N49" s="17"/>
    </row>
    <row r="50" spans="1:14" ht="17">
      <c r="A50" s="68"/>
      <c r="B50" s="6" t="s">
        <v>65</v>
      </c>
      <c r="C50" s="17"/>
      <c r="D50" s="17" t="s">
        <v>156</v>
      </c>
      <c r="E50" s="17" t="s">
        <v>164</v>
      </c>
      <c r="F50" s="17"/>
      <c r="G50" s="17" t="s">
        <v>156</v>
      </c>
      <c r="H50" s="17" t="s">
        <v>164</v>
      </c>
      <c r="I50" s="17"/>
      <c r="J50" s="17" t="s">
        <v>156</v>
      </c>
      <c r="K50" s="17"/>
      <c r="L50" s="17"/>
      <c r="M50" s="17" t="s">
        <v>156</v>
      </c>
      <c r="N50" s="17"/>
    </row>
    <row r="51" spans="1:14" ht="17">
      <c r="A51" s="68"/>
      <c r="B51" s="6" t="s">
        <v>66</v>
      </c>
      <c r="C51" s="17"/>
      <c r="D51" s="17" t="s">
        <v>156</v>
      </c>
      <c r="E51" s="17" t="s">
        <v>164</v>
      </c>
      <c r="F51" s="17"/>
      <c r="G51" s="17" t="s">
        <v>156</v>
      </c>
      <c r="H51" s="17" t="s">
        <v>164</v>
      </c>
      <c r="I51" s="17"/>
      <c r="J51" s="17" t="s">
        <v>156</v>
      </c>
      <c r="K51" s="17"/>
      <c r="L51" s="17"/>
      <c r="M51" s="17" t="s">
        <v>156</v>
      </c>
      <c r="N51" s="17"/>
    </row>
    <row r="52" spans="1:14" ht="17">
      <c r="A52" s="69"/>
      <c r="B52" s="6" t="s">
        <v>67</v>
      </c>
      <c r="C52" s="17"/>
      <c r="D52" s="17" t="s">
        <v>156</v>
      </c>
      <c r="E52" s="17" t="s">
        <v>164</v>
      </c>
      <c r="F52" s="17"/>
      <c r="G52" s="17" t="s">
        <v>156</v>
      </c>
      <c r="H52" s="17" t="s">
        <v>164</v>
      </c>
      <c r="I52" s="17"/>
      <c r="J52" s="17" t="s">
        <v>156</v>
      </c>
      <c r="K52" s="17"/>
      <c r="L52" s="17"/>
      <c r="M52" s="17" t="s">
        <v>156</v>
      </c>
      <c r="N52" s="17"/>
    </row>
    <row r="53" spans="1:14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ht="32">
      <c r="A54" s="70" t="s">
        <v>82</v>
      </c>
      <c r="B54" s="6" t="s">
        <v>69</v>
      </c>
      <c r="C54" s="17"/>
      <c r="D54" s="17" t="s">
        <v>156</v>
      </c>
      <c r="E54" s="17" t="s">
        <v>167</v>
      </c>
      <c r="F54" s="17"/>
      <c r="G54" s="17" t="s">
        <v>156</v>
      </c>
      <c r="H54" s="17" t="s">
        <v>167</v>
      </c>
      <c r="I54" s="17"/>
      <c r="J54" s="17" t="s">
        <v>156</v>
      </c>
      <c r="K54" s="17"/>
      <c r="L54" s="17"/>
      <c r="M54" s="17" t="s">
        <v>156</v>
      </c>
      <c r="N54" s="17"/>
    </row>
    <row r="55" spans="1:14" ht="32">
      <c r="A55" s="71"/>
      <c r="B55" s="6" t="s">
        <v>70</v>
      </c>
      <c r="C55" s="17"/>
      <c r="D55" s="17" t="s">
        <v>156</v>
      </c>
      <c r="E55" s="17" t="s">
        <v>164</v>
      </c>
      <c r="F55" s="17"/>
      <c r="G55" s="17" t="s">
        <v>156</v>
      </c>
      <c r="H55" s="17" t="s">
        <v>164</v>
      </c>
      <c r="I55" s="17"/>
      <c r="J55" s="17" t="s">
        <v>156</v>
      </c>
      <c r="K55" s="17"/>
      <c r="L55" s="17"/>
      <c r="M55" s="17" t="s">
        <v>156</v>
      </c>
      <c r="N55" s="17"/>
    </row>
    <row r="56" spans="1:14" ht="17">
      <c r="A56" s="71"/>
      <c r="B56" s="6" t="s">
        <v>71</v>
      </c>
      <c r="C56" s="17"/>
      <c r="D56" s="17" t="s">
        <v>156</v>
      </c>
      <c r="E56" s="17" t="s">
        <v>167</v>
      </c>
      <c r="F56" s="17"/>
      <c r="G56" s="17" t="s">
        <v>156</v>
      </c>
      <c r="H56" s="17" t="s">
        <v>167</v>
      </c>
      <c r="I56" s="17"/>
      <c r="J56" s="17" t="s">
        <v>156</v>
      </c>
      <c r="K56" s="17"/>
      <c r="L56" s="17"/>
      <c r="M56" s="17" t="s">
        <v>156</v>
      </c>
      <c r="N56" s="17"/>
    </row>
    <row r="57" spans="1:14" ht="32">
      <c r="A57" s="71"/>
      <c r="B57" s="6" t="s">
        <v>72</v>
      </c>
      <c r="C57" s="17"/>
      <c r="D57" s="17" t="s">
        <v>156</v>
      </c>
      <c r="E57" s="17" t="s">
        <v>164</v>
      </c>
      <c r="F57" s="17"/>
      <c r="G57" s="17" t="s">
        <v>156</v>
      </c>
      <c r="H57" s="17" t="s">
        <v>164</v>
      </c>
      <c r="I57" s="17"/>
      <c r="J57" s="17" t="s">
        <v>156</v>
      </c>
      <c r="K57" s="17"/>
      <c r="L57" s="17"/>
      <c r="M57" s="17" t="s">
        <v>156</v>
      </c>
      <c r="N57" s="17"/>
    </row>
    <row r="58" spans="1:14" ht="32">
      <c r="A58" s="71"/>
      <c r="B58" s="6" t="s">
        <v>73</v>
      </c>
      <c r="C58" s="17"/>
      <c r="D58" s="17" t="s">
        <v>156</v>
      </c>
      <c r="E58" s="17" t="s">
        <v>164</v>
      </c>
      <c r="F58" s="17"/>
      <c r="G58" s="17" t="s">
        <v>156</v>
      </c>
      <c r="H58" s="17" t="s">
        <v>164</v>
      </c>
      <c r="I58" s="17"/>
      <c r="J58" s="17" t="s">
        <v>156</v>
      </c>
      <c r="K58" s="17"/>
      <c r="L58" s="17"/>
      <c r="M58" s="17" t="s">
        <v>156</v>
      </c>
      <c r="N58" s="17"/>
    </row>
    <row r="59" spans="1:14" ht="17">
      <c r="A59" s="71"/>
      <c r="B59" s="6" t="s">
        <v>74</v>
      </c>
      <c r="C59" s="17"/>
      <c r="D59" s="17" t="s">
        <v>156</v>
      </c>
      <c r="E59" s="17" t="s">
        <v>164</v>
      </c>
      <c r="F59" s="17"/>
      <c r="G59" s="17" t="s">
        <v>156</v>
      </c>
      <c r="H59" s="17" t="s">
        <v>164</v>
      </c>
      <c r="I59" s="17"/>
      <c r="J59" s="17" t="s">
        <v>156</v>
      </c>
      <c r="K59" s="17"/>
      <c r="L59" s="17"/>
      <c r="M59" s="17" t="s">
        <v>156</v>
      </c>
      <c r="N59" s="17"/>
    </row>
    <row r="60" spans="1:14" ht="17">
      <c r="A60" s="71"/>
      <c r="B60" s="6" t="s">
        <v>75</v>
      </c>
      <c r="C60" s="17"/>
      <c r="D60" s="17" t="s">
        <v>156</v>
      </c>
      <c r="E60" s="17" t="s">
        <v>164</v>
      </c>
      <c r="F60" s="17"/>
      <c r="G60" s="17" t="s">
        <v>156</v>
      </c>
      <c r="H60" s="17" t="s">
        <v>164</v>
      </c>
      <c r="I60" s="17"/>
      <c r="J60" s="17" t="s">
        <v>156</v>
      </c>
      <c r="K60" s="17"/>
      <c r="L60" s="17"/>
      <c r="M60" s="17" t="s">
        <v>156</v>
      </c>
      <c r="N60" s="17"/>
    </row>
    <row r="61" spans="1:14" ht="48">
      <c r="A61" s="71"/>
      <c r="B61" s="6" t="s">
        <v>76</v>
      </c>
      <c r="C61" s="17"/>
      <c r="D61" s="17" t="s">
        <v>156</v>
      </c>
      <c r="E61" s="17" t="s">
        <v>164</v>
      </c>
      <c r="F61" s="17"/>
      <c r="G61" s="17" t="s">
        <v>156</v>
      </c>
      <c r="H61" s="17" t="s">
        <v>164</v>
      </c>
      <c r="I61" s="17"/>
      <c r="J61" s="17" t="s">
        <v>156</v>
      </c>
      <c r="K61" s="17"/>
      <c r="L61" s="17"/>
      <c r="M61" s="17" t="s">
        <v>156</v>
      </c>
      <c r="N61" s="17"/>
    </row>
    <row r="62" spans="1:14" ht="32">
      <c r="A62" s="71"/>
      <c r="B62" s="6" t="s">
        <v>77</v>
      </c>
      <c r="C62" s="17"/>
      <c r="D62" s="17" t="s">
        <v>156</v>
      </c>
      <c r="E62" s="17" t="s">
        <v>164</v>
      </c>
      <c r="F62" s="17"/>
      <c r="G62" s="17" t="s">
        <v>156</v>
      </c>
      <c r="H62" s="17" t="s">
        <v>164</v>
      </c>
      <c r="I62" s="17"/>
      <c r="J62" s="17" t="s">
        <v>156</v>
      </c>
      <c r="K62" s="17"/>
      <c r="L62" s="17"/>
      <c r="M62" s="17" t="s">
        <v>156</v>
      </c>
      <c r="N62" s="17"/>
    </row>
    <row r="63" spans="1:14" ht="32">
      <c r="A63" s="71"/>
      <c r="B63" s="6" t="s">
        <v>78</v>
      </c>
      <c r="C63" s="17"/>
      <c r="D63" s="17" t="s">
        <v>156</v>
      </c>
      <c r="E63" s="17" t="s">
        <v>164</v>
      </c>
      <c r="F63" s="17"/>
      <c r="G63" s="17" t="s">
        <v>156</v>
      </c>
      <c r="H63" s="17" t="s">
        <v>164</v>
      </c>
      <c r="I63" s="17"/>
      <c r="J63" s="17" t="s">
        <v>156</v>
      </c>
      <c r="K63" s="17"/>
      <c r="L63" s="17"/>
      <c r="M63" s="17" t="s">
        <v>156</v>
      </c>
      <c r="N63" s="17"/>
    </row>
    <row r="64" spans="1:14" ht="17">
      <c r="A64" s="71"/>
      <c r="B64" s="6" t="s">
        <v>79</v>
      </c>
      <c r="C64" s="17"/>
      <c r="D64" s="17" t="s">
        <v>156</v>
      </c>
      <c r="E64" s="17" t="s">
        <v>164</v>
      </c>
      <c r="F64" s="17"/>
      <c r="G64" s="17" t="s">
        <v>156</v>
      </c>
      <c r="H64" s="17" t="s">
        <v>164</v>
      </c>
      <c r="I64" s="17"/>
      <c r="J64" s="17" t="s">
        <v>156</v>
      </c>
      <c r="K64" s="17"/>
      <c r="L64" s="17"/>
      <c r="M64" s="17" t="s">
        <v>156</v>
      </c>
      <c r="N64" s="17"/>
    </row>
    <row r="65" spans="1:14" ht="17">
      <c r="A65" s="71"/>
      <c r="B65" s="6" t="s">
        <v>80</v>
      </c>
      <c r="C65" s="17"/>
      <c r="D65" s="17" t="s">
        <v>156</v>
      </c>
      <c r="E65" s="17" t="s">
        <v>164</v>
      </c>
      <c r="F65" s="17"/>
      <c r="G65" s="17" t="s">
        <v>156</v>
      </c>
      <c r="H65" s="17" t="s">
        <v>164</v>
      </c>
      <c r="I65" s="17"/>
      <c r="J65" s="17" t="s">
        <v>156</v>
      </c>
      <c r="K65" s="17"/>
      <c r="L65" s="17"/>
      <c r="M65" s="17" t="s">
        <v>156</v>
      </c>
      <c r="N65" s="17"/>
    </row>
    <row r="66" spans="1:14" ht="17">
      <c r="A66" s="72"/>
      <c r="B66" s="6" t="s">
        <v>81</v>
      </c>
      <c r="C66" s="17"/>
      <c r="D66" s="17" t="s">
        <v>156</v>
      </c>
      <c r="E66" s="17" t="s">
        <v>164</v>
      </c>
      <c r="F66" s="17"/>
      <c r="G66" s="17" t="s">
        <v>156</v>
      </c>
      <c r="H66" s="17" t="s">
        <v>164</v>
      </c>
      <c r="I66" s="17"/>
      <c r="J66" s="17" t="s">
        <v>156</v>
      </c>
      <c r="K66" s="17"/>
      <c r="L66" s="17"/>
      <c r="M66" s="17" t="s">
        <v>156</v>
      </c>
      <c r="N66" s="17"/>
    </row>
    <row r="67" spans="1:14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4" ht="17">
      <c r="A68" s="73" t="s">
        <v>91</v>
      </c>
      <c r="B68" s="6" t="s">
        <v>83</v>
      </c>
      <c r="C68" s="17"/>
      <c r="D68" s="17" t="s">
        <v>156</v>
      </c>
      <c r="E68" s="17" t="s">
        <v>164</v>
      </c>
      <c r="F68" s="17"/>
      <c r="G68" s="17" t="s">
        <v>156</v>
      </c>
      <c r="H68" s="17" t="s">
        <v>164</v>
      </c>
      <c r="I68" s="17"/>
      <c r="J68" s="17" t="s">
        <v>156</v>
      </c>
      <c r="K68" s="17"/>
      <c r="L68" s="17"/>
      <c r="M68" s="17" t="s">
        <v>156</v>
      </c>
      <c r="N68" s="17"/>
    </row>
    <row r="69" spans="1:14" ht="32">
      <c r="A69" s="74"/>
      <c r="B69" s="6" t="s">
        <v>84</v>
      </c>
      <c r="C69" s="17"/>
      <c r="D69" s="17" t="s">
        <v>156</v>
      </c>
      <c r="E69" s="17" t="s">
        <v>164</v>
      </c>
      <c r="F69" s="17"/>
      <c r="G69" s="17" t="s">
        <v>156</v>
      </c>
      <c r="H69" s="17" t="s">
        <v>164</v>
      </c>
      <c r="I69" s="17"/>
      <c r="J69" s="17" t="s">
        <v>156</v>
      </c>
      <c r="K69" s="17"/>
      <c r="L69" s="17"/>
      <c r="M69" s="17" t="s">
        <v>156</v>
      </c>
      <c r="N69" s="17"/>
    </row>
    <row r="70" spans="1:14" ht="17">
      <c r="A70" s="74"/>
      <c r="B70" s="6" t="s">
        <v>85</v>
      </c>
      <c r="C70" s="17"/>
      <c r="D70" s="17" t="s">
        <v>156</v>
      </c>
      <c r="E70" s="17" t="s">
        <v>164</v>
      </c>
      <c r="F70" s="17"/>
      <c r="G70" s="17" t="s">
        <v>156</v>
      </c>
      <c r="H70" s="17" t="s">
        <v>164</v>
      </c>
      <c r="I70" s="17"/>
      <c r="J70" s="17" t="s">
        <v>156</v>
      </c>
      <c r="K70" s="17"/>
      <c r="L70" s="17"/>
      <c r="M70" s="17" t="s">
        <v>156</v>
      </c>
      <c r="N70" s="17"/>
    </row>
    <row r="71" spans="1:14" ht="17">
      <c r="A71" s="74"/>
      <c r="B71" s="6" t="s">
        <v>86</v>
      </c>
      <c r="C71" s="17"/>
      <c r="D71" s="17" t="s">
        <v>156</v>
      </c>
      <c r="E71" s="17" t="s">
        <v>164</v>
      </c>
      <c r="F71" s="17"/>
      <c r="G71" s="17" t="s">
        <v>156</v>
      </c>
      <c r="H71" s="17" t="s">
        <v>164</v>
      </c>
      <c r="I71" s="17"/>
      <c r="J71" s="17" t="s">
        <v>156</v>
      </c>
      <c r="K71" s="17"/>
      <c r="L71" s="17"/>
      <c r="M71" s="17" t="s">
        <v>156</v>
      </c>
      <c r="N71" s="17"/>
    </row>
    <row r="72" spans="1:14" ht="32">
      <c r="A72" s="74"/>
      <c r="B72" s="6" t="s">
        <v>87</v>
      </c>
      <c r="C72" s="17"/>
      <c r="D72" s="17" t="s">
        <v>156</v>
      </c>
      <c r="E72" s="17" t="s">
        <v>164</v>
      </c>
      <c r="F72" s="17"/>
      <c r="G72" s="17" t="s">
        <v>156</v>
      </c>
      <c r="H72" s="17" t="s">
        <v>164</v>
      </c>
      <c r="I72" s="17"/>
      <c r="J72" s="17" t="s">
        <v>156</v>
      </c>
      <c r="K72" s="17"/>
      <c r="L72" s="17"/>
      <c r="M72" s="17" t="s">
        <v>156</v>
      </c>
      <c r="N72" s="17"/>
    </row>
    <row r="73" spans="1:14" ht="32">
      <c r="A73" s="74"/>
      <c r="B73" s="6" t="s">
        <v>88</v>
      </c>
      <c r="C73" s="17"/>
      <c r="D73" s="17" t="s">
        <v>156</v>
      </c>
      <c r="E73" s="17" t="s">
        <v>164</v>
      </c>
      <c r="F73" s="17"/>
      <c r="G73" s="17" t="s">
        <v>156</v>
      </c>
      <c r="H73" s="17" t="s">
        <v>164</v>
      </c>
      <c r="I73" s="17"/>
      <c r="J73" s="17" t="s">
        <v>156</v>
      </c>
      <c r="K73" s="17"/>
      <c r="L73" s="17"/>
      <c r="M73" s="17" t="s">
        <v>156</v>
      </c>
      <c r="N73" s="17"/>
    </row>
    <row r="74" spans="1:14" ht="32">
      <c r="A74" s="74"/>
      <c r="B74" s="6" t="s">
        <v>89</v>
      </c>
      <c r="C74" s="17"/>
      <c r="D74" s="17" t="s">
        <v>156</v>
      </c>
      <c r="E74" s="17" t="s">
        <v>164</v>
      </c>
      <c r="F74" s="17"/>
      <c r="G74" s="17" t="s">
        <v>156</v>
      </c>
      <c r="H74" s="17" t="s">
        <v>164</v>
      </c>
      <c r="I74" s="17"/>
      <c r="J74" s="17" t="s">
        <v>156</v>
      </c>
      <c r="K74" s="17"/>
      <c r="L74" s="17"/>
      <c r="M74" s="17" t="s">
        <v>156</v>
      </c>
      <c r="N74" s="17"/>
    </row>
    <row r="75" spans="1:14" ht="17">
      <c r="A75" s="75"/>
      <c r="B75" s="6" t="s">
        <v>90</v>
      </c>
      <c r="C75" s="17"/>
      <c r="D75" s="17" t="s">
        <v>156</v>
      </c>
      <c r="E75" s="17" t="s">
        <v>164</v>
      </c>
      <c r="F75" s="17"/>
      <c r="G75" s="17" t="s">
        <v>156</v>
      </c>
      <c r="H75" s="17" t="s">
        <v>164</v>
      </c>
      <c r="I75" s="17"/>
      <c r="J75" s="17" t="s">
        <v>156</v>
      </c>
      <c r="K75" s="17"/>
      <c r="L75" s="17"/>
      <c r="M75" s="17" t="s">
        <v>156</v>
      </c>
      <c r="N75" s="17"/>
    </row>
  </sheetData>
  <mergeCells count="10">
    <mergeCell ref="A16:A29"/>
    <mergeCell ref="A31:A40"/>
    <mergeCell ref="A42:A52"/>
    <mergeCell ref="A54:A66"/>
    <mergeCell ref="A68:A75"/>
    <mergeCell ref="C4:E4"/>
    <mergeCell ref="F4:H4"/>
    <mergeCell ref="I4:K4"/>
    <mergeCell ref="L4:N4"/>
    <mergeCell ref="A6:A14"/>
  </mergeCells>
  <hyperlinks>
    <hyperlink ref="H6" r:id="rId1" xr:uid="{0F24EAAE-980F-6A4A-B0DA-F389FCCB86D6}"/>
    <hyperlink ref="E6" r:id="rId2" xr:uid="{E5EBD97E-9E52-564D-9ACE-C5D89FF5CA44}"/>
    <hyperlink ref="E10" r:id="rId3" location="dataTbl-AutoDataList" xr:uid="{551066AF-83C3-5646-BC30-6B967E7CC2E1}"/>
  </hyperlinks>
  <pageMargins left="0.7" right="0.7" top="0.75" bottom="0.75" header="0.3" footer="0.3"/>
  <pageSetup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19"/>
  <sheetViews>
    <sheetView zoomScale="106" zoomScaleNormal="60" workbookViewId="0">
      <selection activeCell="B10" sqref="B10"/>
    </sheetView>
  </sheetViews>
  <sheetFormatPr baseColWidth="10" defaultColWidth="8.83203125" defaultRowHeight="15"/>
  <cols>
    <col min="1" max="1" width="11.33203125" customWidth="1"/>
    <col min="2" max="2" width="33" customWidth="1"/>
    <col min="3" max="3" width="32.1640625" customWidth="1"/>
    <col min="4" max="4" width="31.33203125" customWidth="1"/>
    <col min="5" max="5" width="31.5" customWidth="1"/>
  </cols>
  <sheetData>
    <row r="1" spans="1:5" ht="16.5" customHeight="1">
      <c r="A1" s="4" t="s">
        <v>9</v>
      </c>
    </row>
    <row r="2" spans="1:5" ht="16">
      <c r="A2" s="4" t="s">
        <v>10</v>
      </c>
    </row>
    <row r="3" spans="1:5" ht="28.5" customHeight="1"/>
    <row r="4" spans="1:5" ht="31" customHeight="1">
      <c r="A4" s="7"/>
      <c r="B4" s="8" t="s">
        <v>101</v>
      </c>
      <c r="C4" s="10" t="s">
        <v>104</v>
      </c>
      <c r="D4" s="11" t="s">
        <v>103</v>
      </c>
      <c r="E4" s="9" t="s">
        <v>102</v>
      </c>
    </row>
    <row r="5" spans="1:5" ht="48">
      <c r="A5" s="12" t="s">
        <v>105</v>
      </c>
      <c r="B5" s="24" t="s">
        <v>106</v>
      </c>
      <c r="C5" s="25" t="s">
        <v>107</v>
      </c>
      <c r="D5" s="26" t="s">
        <v>108</v>
      </c>
      <c r="E5" s="27" t="s">
        <v>109</v>
      </c>
    </row>
    <row r="6" spans="1:5" ht="32">
      <c r="A6" s="13">
        <v>1</v>
      </c>
      <c r="B6" s="14" t="s">
        <v>169</v>
      </c>
      <c r="C6" s="14" t="s">
        <v>172</v>
      </c>
      <c r="D6" s="93" t="s">
        <v>72</v>
      </c>
      <c r="E6" s="14"/>
    </row>
    <row r="7" spans="1:5">
      <c r="A7" s="13">
        <v>2</v>
      </c>
      <c r="B7" s="14" t="s">
        <v>32</v>
      </c>
      <c r="C7" s="14" t="s">
        <v>173</v>
      </c>
      <c r="D7" s="14" t="s">
        <v>81</v>
      </c>
      <c r="E7" s="14"/>
    </row>
    <row r="8" spans="1:5">
      <c r="A8" s="13">
        <v>3</v>
      </c>
      <c r="B8" s="14" t="s">
        <v>39</v>
      </c>
      <c r="C8" s="14" t="s">
        <v>174</v>
      </c>
      <c r="D8" s="14" t="s">
        <v>75</v>
      </c>
      <c r="E8" s="14"/>
    </row>
    <row r="9" spans="1:5">
      <c r="A9" s="13">
        <v>4</v>
      </c>
      <c r="B9" s="14" t="s">
        <v>170</v>
      </c>
      <c r="C9" s="14" t="s">
        <v>34</v>
      </c>
      <c r="D9" s="14" t="s">
        <v>176</v>
      </c>
      <c r="E9" s="14"/>
    </row>
    <row r="10" spans="1:5">
      <c r="A10" s="13">
        <v>5</v>
      </c>
      <c r="B10" s="14" t="s">
        <v>171</v>
      </c>
      <c r="C10" s="14" t="s">
        <v>175</v>
      </c>
      <c r="D10" s="14"/>
      <c r="E10" s="14"/>
    </row>
    <row r="11" spans="1:5" ht="16">
      <c r="A11" s="13">
        <v>6</v>
      </c>
      <c r="B11" s="14"/>
      <c r="C11" s="93" t="s">
        <v>36</v>
      </c>
      <c r="D11" s="14"/>
      <c r="E11" s="14"/>
    </row>
    <row r="12" spans="1:5">
      <c r="A12" s="13">
        <v>7</v>
      </c>
      <c r="B12" s="14"/>
      <c r="C12" s="14" t="s">
        <v>38</v>
      </c>
      <c r="D12" s="14"/>
      <c r="E12" s="14"/>
    </row>
    <row r="13" spans="1:5">
      <c r="A13" s="13">
        <v>8</v>
      </c>
      <c r="B13" s="14"/>
      <c r="C13" s="14" t="s">
        <v>40</v>
      </c>
      <c r="D13" s="14"/>
      <c r="E13" s="14"/>
    </row>
    <row r="14" spans="1:5">
      <c r="A14" s="13">
        <v>9</v>
      </c>
      <c r="B14" s="14"/>
      <c r="C14" s="14"/>
      <c r="D14" s="14"/>
      <c r="E14" s="14"/>
    </row>
    <row r="15" spans="1:5">
      <c r="A15" s="13">
        <v>10</v>
      </c>
      <c r="B15" s="14"/>
      <c r="C15" s="14"/>
      <c r="D15" s="14"/>
      <c r="E15" s="14"/>
    </row>
    <row r="16" spans="1:5">
      <c r="A16" s="13">
        <v>11</v>
      </c>
      <c r="B16" s="14"/>
      <c r="C16" s="14"/>
      <c r="D16" s="14"/>
      <c r="E16" s="14"/>
    </row>
    <row r="17" spans="1:5">
      <c r="A17" s="13">
        <v>12</v>
      </c>
      <c r="B17" s="14"/>
      <c r="C17" s="14"/>
      <c r="D17" s="14"/>
      <c r="E17" s="14"/>
    </row>
    <row r="18" spans="1:5">
      <c r="A18" s="13" t="s">
        <v>110</v>
      </c>
      <c r="B18" s="14"/>
      <c r="C18" s="14"/>
      <c r="D18" s="14"/>
      <c r="E18" s="14"/>
    </row>
    <row r="19" spans="1:5">
      <c r="A19" s="13" t="s">
        <v>110</v>
      </c>
      <c r="B19" s="14"/>
      <c r="C19" s="14"/>
      <c r="D19" s="14"/>
      <c r="E19" s="1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Q47"/>
  <sheetViews>
    <sheetView topLeftCell="A10" zoomScale="112" zoomScaleNormal="70" workbookViewId="0">
      <selection activeCell="B50" sqref="B50"/>
    </sheetView>
  </sheetViews>
  <sheetFormatPr baseColWidth="10" defaultColWidth="8.83203125" defaultRowHeight="15"/>
  <cols>
    <col min="1" max="1" width="31.6640625" customWidth="1"/>
    <col min="2" max="2" width="8.6640625" customWidth="1"/>
    <col min="6" max="7" width="8.6640625" customWidth="1"/>
    <col min="9" max="9" width="11.6640625" customWidth="1"/>
    <col min="10" max="16" width="10.6640625" customWidth="1"/>
  </cols>
  <sheetData>
    <row r="1" spans="1:17" ht="16">
      <c r="A1" s="4" t="s">
        <v>9</v>
      </c>
      <c r="B1" t="s">
        <v>168</v>
      </c>
    </row>
    <row r="2" spans="1:17" ht="16">
      <c r="A2" s="4" t="s">
        <v>10</v>
      </c>
      <c r="B2">
        <v>2566</v>
      </c>
    </row>
    <row r="4" spans="1:17">
      <c r="A4" s="32" t="s">
        <v>11</v>
      </c>
      <c r="B4" s="77" t="s">
        <v>20</v>
      </c>
      <c r="C4" s="77"/>
      <c r="D4" s="77"/>
      <c r="E4" s="77"/>
      <c r="F4" s="77"/>
      <c r="G4" s="77"/>
    </row>
    <row r="5" spans="1:17">
      <c r="A5" s="32" t="s">
        <v>12</v>
      </c>
      <c r="B5" s="79" t="s">
        <v>177</v>
      </c>
      <c r="C5" s="80"/>
      <c r="D5" s="80"/>
      <c r="E5" s="80"/>
      <c r="F5" s="80"/>
      <c r="G5" s="81"/>
    </row>
    <row r="6" spans="1:17">
      <c r="A6" s="32" t="s">
        <v>113</v>
      </c>
      <c r="B6" s="77"/>
      <c r="C6" s="77"/>
      <c r="D6" s="77"/>
      <c r="E6" s="77"/>
      <c r="F6" s="77"/>
      <c r="G6" s="77"/>
    </row>
    <row r="7" spans="1:17" ht="16">
      <c r="A7" s="33" t="s">
        <v>111</v>
      </c>
      <c r="B7" s="78" t="s">
        <v>112</v>
      </c>
      <c r="C7" s="78"/>
      <c r="D7" s="78"/>
      <c r="E7" s="78"/>
      <c r="F7" s="78"/>
      <c r="G7" s="78"/>
    </row>
    <row r="8" spans="1:17" ht="123" customHeight="1">
      <c r="A8" s="34" t="s">
        <v>114</v>
      </c>
      <c r="B8" s="76" t="s">
        <v>178</v>
      </c>
      <c r="C8" s="76"/>
      <c r="D8" s="76"/>
      <c r="E8" s="76"/>
      <c r="F8" s="76"/>
      <c r="G8" s="76"/>
      <c r="I8" s="23"/>
      <c r="J8" s="23"/>
      <c r="K8" s="23"/>
      <c r="L8" s="23"/>
      <c r="M8" s="23"/>
      <c r="N8" s="23"/>
      <c r="O8" s="23"/>
      <c r="P8" s="23"/>
    </row>
    <row r="9" spans="1:17" ht="74" customHeight="1">
      <c r="A9" s="35" t="s">
        <v>115</v>
      </c>
      <c r="B9" s="76" t="s">
        <v>179</v>
      </c>
      <c r="C9" s="76"/>
      <c r="D9" s="76"/>
      <c r="E9" s="76"/>
      <c r="F9" s="76"/>
      <c r="G9" s="76"/>
    </row>
    <row r="10" spans="1:17" ht="123" customHeight="1">
      <c r="A10" s="109" t="s">
        <v>116</v>
      </c>
      <c r="B10" s="100" t="s">
        <v>180</v>
      </c>
      <c r="C10" s="94"/>
      <c r="D10" s="94"/>
      <c r="E10" s="94"/>
      <c r="F10" s="94"/>
      <c r="G10" s="101"/>
    </row>
    <row r="11" spans="1:17" ht="35" customHeight="1">
      <c r="A11" s="111"/>
      <c r="B11" s="102" t="s">
        <v>181</v>
      </c>
      <c r="C11" s="103"/>
      <c r="D11" s="103"/>
      <c r="E11" s="103"/>
      <c r="F11" s="103"/>
      <c r="G11" s="104"/>
    </row>
    <row r="12" spans="1:17" ht="64">
      <c r="A12" s="32" t="s">
        <v>11</v>
      </c>
      <c r="B12" s="77" t="s">
        <v>182</v>
      </c>
      <c r="C12" s="77"/>
      <c r="D12" s="77"/>
      <c r="E12" s="77"/>
      <c r="F12" s="77"/>
      <c r="G12" s="77"/>
      <c r="J12" s="28" t="s">
        <v>150</v>
      </c>
      <c r="K12" s="28" t="s">
        <v>151</v>
      </c>
      <c r="L12" s="28" t="s">
        <v>152</v>
      </c>
      <c r="M12" s="28" t="s">
        <v>153</v>
      </c>
      <c r="N12" s="28" t="s">
        <v>130</v>
      </c>
      <c r="O12" s="28" t="s">
        <v>154</v>
      </c>
      <c r="P12" s="49" t="s">
        <v>155</v>
      </c>
    </row>
    <row r="13" spans="1:17">
      <c r="A13" s="32" t="s">
        <v>12</v>
      </c>
      <c r="B13" s="105" t="s">
        <v>183</v>
      </c>
      <c r="C13" s="80"/>
      <c r="D13" s="80"/>
      <c r="E13" s="80"/>
      <c r="F13" s="80"/>
      <c r="G13" s="81"/>
      <c r="I13" s="14" t="s">
        <v>117</v>
      </c>
      <c r="J13" s="14">
        <v>20</v>
      </c>
      <c r="K13" s="14">
        <v>10</v>
      </c>
      <c r="L13" s="14">
        <v>10</v>
      </c>
      <c r="M13" s="14">
        <v>15</v>
      </c>
      <c r="N13" s="14">
        <v>5</v>
      </c>
      <c r="O13" s="14">
        <v>5</v>
      </c>
      <c r="P13" s="14">
        <f>SUM(J13:O13)</f>
        <v>65</v>
      </c>
      <c r="Q13" s="36"/>
    </row>
    <row r="14" spans="1:17">
      <c r="A14" s="32" t="s">
        <v>113</v>
      </c>
      <c r="B14" s="77"/>
      <c r="C14" s="77"/>
      <c r="D14" s="77"/>
      <c r="E14" s="77"/>
      <c r="F14" s="77"/>
      <c r="G14" s="77"/>
      <c r="I14" s="14" t="s">
        <v>118</v>
      </c>
      <c r="J14" s="14">
        <v>10</v>
      </c>
      <c r="K14" s="14">
        <v>10</v>
      </c>
      <c r="L14" s="14">
        <v>10</v>
      </c>
      <c r="M14" s="14">
        <v>10</v>
      </c>
      <c r="N14" s="14">
        <v>5</v>
      </c>
      <c r="O14" s="14">
        <v>10</v>
      </c>
      <c r="P14" s="122">
        <f t="shared" ref="P14:P24" si="0">SUM(J14:O14)</f>
        <v>55</v>
      </c>
    </row>
    <row r="15" spans="1:17" ht="16">
      <c r="A15" s="33" t="s">
        <v>111</v>
      </c>
      <c r="B15" s="78" t="s">
        <v>112</v>
      </c>
      <c r="C15" s="78"/>
      <c r="D15" s="78"/>
      <c r="E15" s="78"/>
      <c r="F15" s="78"/>
      <c r="G15" s="78"/>
      <c r="I15" s="14" t="s">
        <v>119</v>
      </c>
      <c r="J15" s="14">
        <v>25</v>
      </c>
      <c r="K15" s="14">
        <v>15</v>
      </c>
      <c r="L15" s="14">
        <v>15</v>
      </c>
      <c r="M15" s="14">
        <v>20</v>
      </c>
      <c r="N15" s="14">
        <v>15</v>
      </c>
      <c r="O15" s="14">
        <v>5</v>
      </c>
      <c r="P15" s="29">
        <f t="shared" si="0"/>
        <v>95</v>
      </c>
      <c r="Q15" s="36" t="s">
        <v>129</v>
      </c>
    </row>
    <row r="16" spans="1:17" ht="22" customHeight="1">
      <c r="A16" s="106" t="s">
        <v>114</v>
      </c>
      <c r="B16" s="112" t="s">
        <v>193</v>
      </c>
      <c r="C16" s="99"/>
      <c r="D16" s="99"/>
      <c r="E16" s="99"/>
      <c r="F16" s="99"/>
      <c r="G16" s="113"/>
      <c r="I16" s="14" t="s">
        <v>120</v>
      </c>
      <c r="J16" s="14">
        <v>25</v>
      </c>
      <c r="K16" s="14">
        <v>15</v>
      </c>
      <c r="L16" s="14">
        <v>5</v>
      </c>
      <c r="M16" s="14">
        <v>20</v>
      </c>
      <c r="N16" s="14">
        <v>10</v>
      </c>
      <c r="O16" s="14">
        <v>5</v>
      </c>
      <c r="P16" s="14">
        <f t="shared" si="0"/>
        <v>80</v>
      </c>
    </row>
    <row r="17" spans="1:17" ht="30" customHeight="1">
      <c r="A17" s="107"/>
      <c r="B17" s="114" t="s">
        <v>194</v>
      </c>
      <c r="C17" s="115"/>
      <c r="D17" s="115"/>
      <c r="E17" s="115"/>
      <c r="F17" s="115"/>
      <c r="G17" s="116"/>
      <c r="I17" s="14" t="s">
        <v>121</v>
      </c>
      <c r="J17" s="14">
        <v>15</v>
      </c>
      <c r="K17" s="14">
        <v>10</v>
      </c>
      <c r="L17" s="14">
        <v>10</v>
      </c>
      <c r="M17" s="14">
        <v>15</v>
      </c>
      <c r="N17" s="14">
        <v>10</v>
      </c>
      <c r="O17" s="14">
        <v>5</v>
      </c>
      <c r="P17" s="14">
        <f t="shared" si="0"/>
        <v>65</v>
      </c>
      <c r="Q17" s="36"/>
    </row>
    <row r="18" spans="1:17" ht="32" customHeight="1">
      <c r="A18" s="108"/>
      <c r="B18" s="102" t="s">
        <v>195</v>
      </c>
      <c r="C18" s="103"/>
      <c r="D18" s="103"/>
      <c r="E18" s="103"/>
      <c r="F18" s="103"/>
      <c r="G18" s="104"/>
      <c r="I18" s="14" t="s">
        <v>122</v>
      </c>
      <c r="J18" s="14">
        <v>20</v>
      </c>
      <c r="K18" s="14">
        <v>15</v>
      </c>
      <c r="L18" s="14">
        <v>10</v>
      </c>
      <c r="M18" s="14">
        <v>10</v>
      </c>
      <c r="N18" s="14">
        <v>10</v>
      </c>
      <c r="O18" s="14">
        <v>5</v>
      </c>
      <c r="P18" s="14">
        <f t="shared" si="0"/>
        <v>70</v>
      </c>
    </row>
    <row r="19" spans="1:17" ht="46" customHeight="1">
      <c r="A19" s="109" t="s">
        <v>115</v>
      </c>
      <c r="B19" s="112" t="s">
        <v>196</v>
      </c>
      <c r="C19" s="99"/>
      <c r="D19" s="99"/>
      <c r="E19" s="99"/>
      <c r="F19" s="99"/>
      <c r="G19" s="113"/>
      <c r="I19" s="14" t="s">
        <v>123</v>
      </c>
      <c r="J19" s="14">
        <v>20</v>
      </c>
      <c r="K19" s="14">
        <v>15</v>
      </c>
      <c r="L19" s="14">
        <v>15</v>
      </c>
      <c r="M19" s="14">
        <v>20</v>
      </c>
      <c r="N19" s="14">
        <v>10</v>
      </c>
      <c r="O19" s="14">
        <v>5</v>
      </c>
      <c r="P19" s="122">
        <f t="shared" si="0"/>
        <v>85</v>
      </c>
      <c r="Q19" s="36"/>
    </row>
    <row r="20" spans="1:17" ht="35" customHeight="1">
      <c r="A20" s="110"/>
      <c r="B20" s="114" t="s">
        <v>197</v>
      </c>
      <c r="C20" s="115"/>
      <c r="D20" s="115"/>
      <c r="E20" s="115"/>
      <c r="F20" s="115"/>
      <c r="G20" s="116"/>
      <c r="I20" s="14" t="s">
        <v>124</v>
      </c>
      <c r="J20" s="14">
        <v>25</v>
      </c>
      <c r="K20" s="14">
        <v>15</v>
      </c>
      <c r="L20" s="14">
        <v>15</v>
      </c>
      <c r="M20" s="14">
        <v>20</v>
      </c>
      <c r="N20" s="14">
        <v>15</v>
      </c>
      <c r="O20" s="14">
        <v>5</v>
      </c>
      <c r="P20" s="29">
        <f t="shared" si="0"/>
        <v>95</v>
      </c>
      <c r="Q20" s="36" t="s">
        <v>129</v>
      </c>
    </row>
    <row r="21" spans="1:17" ht="33" customHeight="1">
      <c r="A21" s="110"/>
      <c r="B21" s="114" t="s">
        <v>198</v>
      </c>
      <c r="C21" s="115"/>
      <c r="D21" s="115"/>
      <c r="E21" s="115"/>
      <c r="F21" s="115"/>
      <c r="G21" s="116"/>
      <c r="I21" s="14" t="s">
        <v>125</v>
      </c>
      <c r="J21" s="14">
        <v>25</v>
      </c>
      <c r="K21" s="14">
        <v>15</v>
      </c>
      <c r="L21" s="14">
        <v>15</v>
      </c>
      <c r="M21" s="14">
        <v>20</v>
      </c>
      <c r="N21" s="14">
        <v>15</v>
      </c>
      <c r="O21" s="14">
        <v>5</v>
      </c>
      <c r="P21" s="29">
        <f t="shared" si="0"/>
        <v>95</v>
      </c>
      <c r="Q21" s="36" t="s">
        <v>129</v>
      </c>
    </row>
    <row r="22" spans="1:17" ht="34" customHeight="1">
      <c r="A22" s="111"/>
      <c r="B22" s="102" t="s">
        <v>199</v>
      </c>
      <c r="C22" s="103"/>
      <c r="D22" s="103"/>
      <c r="E22" s="103"/>
      <c r="F22" s="103"/>
      <c r="G22" s="104"/>
      <c r="I22" s="14" t="s">
        <v>126</v>
      </c>
      <c r="J22" s="14">
        <v>25</v>
      </c>
      <c r="K22" s="14">
        <v>15</v>
      </c>
      <c r="L22" s="14">
        <v>15</v>
      </c>
      <c r="M22" s="14">
        <v>20</v>
      </c>
      <c r="N22" s="14">
        <v>15</v>
      </c>
      <c r="O22" s="14">
        <v>5</v>
      </c>
      <c r="P22" s="29">
        <f t="shared" si="0"/>
        <v>95</v>
      </c>
      <c r="Q22" s="36" t="s">
        <v>129</v>
      </c>
    </row>
    <row r="23" spans="1:17">
      <c r="A23" s="109" t="s">
        <v>116</v>
      </c>
      <c r="B23" s="112" t="s">
        <v>200</v>
      </c>
      <c r="C23" s="99"/>
      <c r="D23" s="99"/>
      <c r="E23" s="99"/>
      <c r="F23" s="99"/>
      <c r="G23" s="113"/>
      <c r="I23" s="14" t="s">
        <v>127</v>
      </c>
      <c r="J23" s="14">
        <v>20</v>
      </c>
      <c r="K23" s="14">
        <v>15</v>
      </c>
      <c r="L23" s="14">
        <v>15</v>
      </c>
      <c r="M23" s="14">
        <v>15</v>
      </c>
      <c r="N23" s="14">
        <v>15</v>
      </c>
      <c r="O23" s="14">
        <v>5</v>
      </c>
      <c r="P23" s="122">
        <f t="shared" si="0"/>
        <v>85</v>
      </c>
      <c r="Q23" s="36"/>
    </row>
    <row r="24" spans="1:17">
      <c r="A24" s="110"/>
      <c r="B24" s="114" t="s">
        <v>201</v>
      </c>
      <c r="C24" s="115"/>
      <c r="D24" s="115"/>
      <c r="E24" s="115"/>
      <c r="F24" s="115"/>
      <c r="G24" s="116"/>
      <c r="I24" s="14" t="s">
        <v>128</v>
      </c>
      <c r="J24" s="120">
        <v>20</v>
      </c>
      <c r="K24" s="121">
        <v>15</v>
      </c>
      <c r="L24" s="121">
        <v>15</v>
      </c>
      <c r="M24" s="121">
        <v>15</v>
      </c>
      <c r="N24" s="121">
        <v>15</v>
      </c>
      <c r="O24" s="121">
        <v>5</v>
      </c>
      <c r="P24" s="122">
        <f t="shared" si="0"/>
        <v>85</v>
      </c>
      <c r="Q24" s="36"/>
    </row>
    <row r="25" spans="1:17" ht="34" customHeight="1">
      <c r="A25" s="110"/>
      <c r="B25" s="114" t="s">
        <v>202</v>
      </c>
      <c r="C25" s="115"/>
      <c r="D25" s="115"/>
      <c r="E25" s="115"/>
      <c r="F25" s="115"/>
      <c r="G25" s="116"/>
      <c r="I25" s="14" t="s">
        <v>184</v>
      </c>
      <c r="J25" s="120">
        <v>15</v>
      </c>
      <c r="K25" s="121">
        <v>15</v>
      </c>
      <c r="L25" s="121">
        <v>10</v>
      </c>
      <c r="M25" s="121">
        <v>15</v>
      </c>
      <c r="N25" s="121">
        <v>15</v>
      </c>
      <c r="O25" s="121">
        <v>5</v>
      </c>
      <c r="P25" s="14">
        <f t="shared" ref="P25:P33" si="1">SUM(J25:O25)</f>
        <v>75</v>
      </c>
    </row>
    <row r="26" spans="1:17">
      <c r="A26" s="110"/>
      <c r="B26" s="114" t="s">
        <v>203</v>
      </c>
      <c r="C26" s="115"/>
      <c r="D26" s="115"/>
      <c r="E26" s="115"/>
      <c r="F26" s="115"/>
      <c r="G26" s="116"/>
      <c r="I26" s="14" t="s">
        <v>185</v>
      </c>
      <c r="J26" s="120">
        <v>20</v>
      </c>
      <c r="K26" s="121">
        <v>15</v>
      </c>
      <c r="L26" s="121">
        <v>15</v>
      </c>
      <c r="M26" s="121">
        <v>15</v>
      </c>
      <c r="N26" s="121">
        <v>15</v>
      </c>
      <c r="O26" s="121">
        <v>5</v>
      </c>
      <c r="P26" s="122">
        <f t="shared" si="1"/>
        <v>85</v>
      </c>
      <c r="Q26" s="36"/>
    </row>
    <row r="27" spans="1:17" ht="29" customHeight="1">
      <c r="A27" s="111"/>
      <c r="B27" s="117" t="s">
        <v>204</v>
      </c>
      <c r="C27" s="118"/>
      <c r="D27" s="118"/>
      <c r="E27" s="118"/>
      <c r="F27" s="118"/>
      <c r="G27" s="119"/>
      <c r="I27" s="14" t="s">
        <v>186</v>
      </c>
      <c r="J27" s="120">
        <v>15</v>
      </c>
      <c r="K27" s="121">
        <v>15</v>
      </c>
      <c r="L27" s="121">
        <v>10</v>
      </c>
      <c r="M27" s="121">
        <v>15</v>
      </c>
      <c r="N27" s="121">
        <v>15</v>
      </c>
      <c r="O27" s="121">
        <v>5</v>
      </c>
      <c r="P27" s="14">
        <f t="shared" si="1"/>
        <v>75</v>
      </c>
    </row>
    <row r="28" spans="1:17">
      <c r="I28" s="14" t="s">
        <v>187</v>
      </c>
      <c r="J28" s="120">
        <v>20</v>
      </c>
      <c r="K28" s="121">
        <v>15</v>
      </c>
      <c r="L28" s="121">
        <v>10</v>
      </c>
      <c r="M28" s="121">
        <v>15</v>
      </c>
      <c r="N28" s="121">
        <v>15</v>
      </c>
      <c r="O28" s="121">
        <v>5</v>
      </c>
      <c r="P28" s="122">
        <f t="shared" si="1"/>
        <v>80</v>
      </c>
      <c r="Q28" s="36"/>
    </row>
    <row r="29" spans="1:17">
      <c r="I29" s="14" t="s">
        <v>188</v>
      </c>
      <c r="J29" s="120">
        <v>25</v>
      </c>
      <c r="K29" s="121">
        <v>15</v>
      </c>
      <c r="L29" s="121">
        <v>15</v>
      </c>
      <c r="M29" s="121">
        <v>15</v>
      </c>
      <c r="N29" s="121">
        <v>15</v>
      </c>
      <c r="O29" s="121">
        <v>5</v>
      </c>
      <c r="P29" s="122">
        <f t="shared" si="1"/>
        <v>90</v>
      </c>
      <c r="Q29" s="36"/>
    </row>
    <row r="30" spans="1:17" ht="15" customHeight="1">
      <c r="I30" s="14" t="s">
        <v>189</v>
      </c>
      <c r="J30" s="120">
        <v>25</v>
      </c>
      <c r="K30" s="121">
        <v>15</v>
      </c>
      <c r="L30" s="121">
        <v>15</v>
      </c>
      <c r="M30" s="121">
        <v>15</v>
      </c>
      <c r="N30" s="121">
        <v>15</v>
      </c>
      <c r="O30" s="121">
        <v>5</v>
      </c>
      <c r="P30" s="122">
        <f t="shared" si="1"/>
        <v>90</v>
      </c>
      <c r="Q30" s="36"/>
    </row>
    <row r="31" spans="1:17" ht="15" customHeight="1">
      <c r="I31" s="14" t="s">
        <v>190</v>
      </c>
      <c r="J31" s="120">
        <v>15</v>
      </c>
      <c r="K31" s="121">
        <v>15</v>
      </c>
      <c r="L31" s="121">
        <v>15</v>
      </c>
      <c r="M31" s="121">
        <v>15</v>
      </c>
      <c r="N31" s="121">
        <v>15</v>
      </c>
      <c r="O31" s="121">
        <v>5</v>
      </c>
      <c r="P31" s="122">
        <f t="shared" si="1"/>
        <v>80</v>
      </c>
      <c r="Q31" s="36"/>
    </row>
    <row r="32" spans="1:17" ht="15" customHeight="1">
      <c r="I32" s="14" t="s">
        <v>191</v>
      </c>
      <c r="J32" s="120">
        <v>15</v>
      </c>
      <c r="K32" s="121">
        <v>15</v>
      </c>
      <c r="L32" s="121">
        <v>15</v>
      </c>
      <c r="M32" s="121">
        <v>15</v>
      </c>
      <c r="N32" s="121">
        <v>15</v>
      </c>
      <c r="O32" s="121">
        <v>5</v>
      </c>
      <c r="P32" s="122">
        <f t="shared" si="1"/>
        <v>80</v>
      </c>
      <c r="Q32" s="36"/>
    </row>
    <row r="33" spans="1:17">
      <c r="I33" s="14" t="s">
        <v>192</v>
      </c>
      <c r="J33" s="120">
        <v>15</v>
      </c>
      <c r="K33" s="121">
        <v>15</v>
      </c>
      <c r="L33" s="121">
        <v>15</v>
      </c>
      <c r="M33" s="121">
        <v>15</v>
      </c>
      <c r="N33" s="121">
        <v>15</v>
      </c>
      <c r="O33" s="121">
        <v>5</v>
      </c>
      <c r="P33" s="122">
        <f t="shared" si="1"/>
        <v>80</v>
      </c>
      <c r="Q33" s="36"/>
    </row>
    <row r="34" spans="1:17">
      <c r="I34" s="14"/>
      <c r="J34" s="120"/>
      <c r="K34" s="121"/>
      <c r="L34" s="121"/>
      <c r="M34" s="121"/>
      <c r="N34" s="121"/>
      <c r="O34" s="121"/>
      <c r="P34" s="14"/>
    </row>
    <row r="39" spans="1:17">
      <c r="A39" s="30" t="s">
        <v>11</v>
      </c>
      <c r="B39" s="82"/>
      <c r="C39" s="82"/>
      <c r="D39" s="82"/>
      <c r="E39" s="82"/>
      <c r="F39" s="82"/>
      <c r="G39" s="82"/>
    </row>
    <row r="40" spans="1:17">
      <c r="A40" s="30" t="s">
        <v>12</v>
      </c>
      <c r="B40" s="84" t="str">
        <f>B5</f>
        <v>1,2</v>
      </c>
      <c r="C40" s="85"/>
      <c r="D40" s="85"/>
      <c r="E40" s="85"/>
      <c r="F40" s="85"/>
      <c r="G40" s="86"/>
    </row>
    <row r="41" spans="1:17">
      <c r="A41" s="30" t="s">
        <v>113</v>
      </c>
      <c r="B41" s="82"/>
      <c r="C41" s="82"/>
      <c r="D41" s="82"/>
      <c r="E41" s="82"/>
      <c r="F41" s="82"/>
      <c r="G41" s="82"/>
    </row>
    <row r="42" spans="1:17" ht="16">
      <c r="A42" s="31" t="s">
        <v>111</v>
      </c>
      <c r="B42" s="83" t="s">
        <v>112</v>
      </c>
      <c r="C42" s="83"/>
      <c r="D42" s="83"/>
      <c r="E42" s="83"/>
      <c r="F42" s="83"/>
      <c r="G42" s="83"/>
    </row>
    <row r="43" spans="1:17" ht="71" customHeight="1">
      <c r="A43" s="134" t="s">
        <v>114</v>
      </c>
      <c r="B43" s="123" t="s">
        <v>252</v>
      </c>
      <c r="C43" s="123"/>
      <c r="D43" s="123"/>
      <c r="E43" s="123"/>
      <c r="F43" s="123"/>
      <c r="G43" s="123"/>
    </row>
    <row r="44" spans="1:17" ht="36" customHeight="1">
      <c r="A44" s="146" t="s">
        <v>115</v>
      </c>
      <c r="B44" s="96" t="s">
        <v>193</v>
      </c>
      <c r="C44" s="97"/>
      <c r="D44" s="97"/>
      <c r="E44" s="97"/>
      <c r="F44" s="97"/>
      <c r="G44" s="98"/>
    </row>
    <row r="45" spans="1:17" ht="51" customHeight="1">
      <c r="A45" s="147" t="s">
        <v>116</v>
      </c>
      <c r="B45" s="100" t="s">
        <v>205</v>
      </c>
      <c r="C45" s="94"/>
      <c r="D45" s="94"/>
      <c r="E45" s="94"/>
      <c r="F45" s="94"/>
      <c r="G45" s="101"/>
    </row>
    <row r="46" spans="1:17">
      <c r="A46" s="148"/>
      <c r="B46" s="124" t="s">
        <v>206</v>
      </c>
      <c r="C46" s="95"/>
      <c r="D46" s="95"/>
      <c r="E46" s="95"/>
      <c r="F46" s="95"/>
      <c r="G46" s="125"/>
    </row>
    <row r="47" spans="1:17">
      <c r="A47" s="149"/>
      <c r="B47" s="126" t="s">
        <v>181</v>
      </c>
      <c r="C47" s="127"/>
      <c r="D47" s="127"/>
      <c r="E47" s="127"/>
      <c r="F47" s="127"/>
      <c r="G47" s="128"/>
    </row>
  </sheetData>
  <mergeCells count="37">
    <mergeCell ref="B45:G45"/>
    <mergeCell ref="B46:G46"/>
    <mergeCell ref="B47:G47"/>
    <mergeCell ref="B44:G44"/>
    <mergeCell ref="A16:A18"/>
    <mergeCell ref="A19:A22"/>
    <mergeCell ref="A23:A27"/>
    <mergeCell ref="B25:G25"/>
    <mergeCell ref="B26:G26"/>
    <mergeCell ref="B23:G23"/>
    <mergeCell ref="B24:G24"/>
    <mergeCell ref="B27:G27"/>
    <mergeCell ref="B20:G20"/>
    <mergeCell ref="B21:G21"/>
    <mergeCell ref="B22:G22"/>
    <mergeCell ref="B15:G15"/>
    <mergeCell ref="B16:G16"/>
    <mergeCell ref="B17:G17"/>
    <mergeCell ref="B18:G18"/>
    <mergeCell ref="B19:G19"/>
    <mergeCell ref="A10:A11"/>
    <mergeCell ref="B11:G11"/>
    <mergeCell ref="B12:G12"/>
    <mergeCell ref="B13:G13"/>
    <mergeCell ref="B14:G14"/>
    <mergeCell ref="B39:G39"/>
    <mergeCell ref="B41:G41"/>
    <mergeCell ref="B42:G42"/>
    <mergeCell ref="B43:G43"/>
    <mergeCell ref="B40:G40"/>
    <mergeCell ref="B10:G10"/>
    <mergeCell ref="B4:G4"/>
    <mergeCell ref="B6:G6"/>
    <mergeCell ref="B7:G7"/>
    <mergeCell ref="B8:G8"/>
    <mergeCell ref="B9:G9"/>
    <mergeCell ref="B5:G5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K21"/>
  <sheetViews>
    <sheetView topLeftCell="A4" zoomScale="108" zoomScaleNormal="70" workbookViewId="0">
      <selection activeCell="K12" sqref="K12"/>
    </sheetView>
  </sheetViews>
  <sheetFormatPr baseColWidth="10" defaultColWidth="8.83203125" defaultRowHeight="15"/>
  <cols>
    <col min="1" max="1" width="29" customWidth="1"/>
    <col min="2" max="7" width="8.6640625" customWidth="1"/>
    <col min="8" max="8" width="42.6640625" customWidth="1"/>
    <col min="9" max="9" width="26" customWidth="1"/>
    <col min="10" max="10" width="25.6640625" customWidth="1"/>
    <col min="11" max="11" width="25.33203125" customWidth="1"/>
  </cols>
  <sheetData>
    <row r="1" spans="1:11" ht="16">
      <c r="A1" s="4" t="s">
        <v>9</v>
      </c>
      <c r="B1" t="s">
        <v>168</v>
      </c>
    </row>
    <row r="2" spans="1:11" ht="16">
      <c r="A2" s="4" t="s">
        <v>10</v>
      </c>
      <c r="B2">
        <v>2566</v>
      </c>
    </row>
    <row r="4" spans="1:11">
      <c r="A4" s="30" t="s">
        <v>11</v>
      </c>
      <c r="B4" s="82"/>
      <c r="C4" s="82"/>
      <c r="D4" s="82"/>
      <c r="E4" s="82"/>
      <c r="F4" s="82"/>
      <c r="G4" s="82"/>
    </row>
    <row r="5" spans="1:11">
      <c r="A5" s="30" t="s">
        <v>12</v>
      </c>
      <c r="B5" s="129" t="s">
        <v>207</v>
      </c>
      <c r="C5" s="85"/>
      <c r="D5" s="85"/>
      <c r="E5" s="85"/>
      <c r="F5" s="85"/>
      <c r="G5" s="86"/>
    </row>
    <row r="6" spans="1:11" ht="17.5" customHeight="1">
      <c r="A6" s="30" t="s">
        <v>113</v>
      </c>
      <c r="B6" s="87" t="s">
        <v>208</v>
      </c>
      <c r="C6" s="87"/>
      <c r="D6" s="87"/>
      <c r="E6" s="87"/>
      <c r="F6" s="87"/>
      <c r="G6" s="87"/>
    </row>
    <row r="7" spans="1:11" ht="16.5" customHeight="1">
      <c r="A7" s="31" t="s">
        <v>111</v>
      </c>
      <c r="B7" s="83" t="s">
        <v>112</v>
      </c>
      <c r="C7" s="83"/>
      <c r="D7" s="83"/>
      <c r="E7" s="83"/>
      <c r="F7" s="83"/>
      <c r="G7" s="83"/>
      <c r="H7" s="43" t="s">
        <v>131</v>
      </c>
      <c r="I7" s="43" t="s">
        <v>134</v>
      </c>
      <c r="J7" s="43" t="s">
        <v>135</v>
      </c>
      <c r="K7" s="43" t="s">
        <v>136</v>
      </c>
    </row>
    <row r="8" spans="1:11" ht="110" customHeight="1">
      <c r="A8" s="134" t="s">
        <v>114</v>
      </c>
      <c r="B8" s="139" t="s">
        <v>205</v>
      </c>
      <c r="C8" s="140"/>
      <c r="D8" s="140"/>
      <c r="E8" s="140"/>
      <c r="F8" s="140"/>
      <c r="G8" s="141"/>
      <c r="H8" s="142" t="s">
        <v>210</v>
      </c>
      <c r="I8" s="142" t="s">
        <v>214</v>
      </c>
      <c r="J8" s="142" t="s">
        <v>215</v>
      </c>
      <c r="K8" s="142" t="s">
        <v>216</v>
      </c>
    </row>
    <row r="9" spans="1:11" ht="74" customHeight="1">
      <c r="A9" s="146" t="s">
        <v>115</v>
      </c>
      <c r="B9" s="135" t="s">
        <v>209</v>
      </c>
      <c r="C9" s="136"/>
      <c r="D9" s="136"/>
      <c r="E9" s="136"/>
      <c r="F9" s="136"/>
      <c r="G9" s="137"/>
      <c r="H9" s="138" t="s">
        <v>211</v>
      </c>
      <c r="I9" s="138" t="s">
        <v>217</v>
      </c>
      <c r="J9" s="138" t="s">
        <v>213</v>
      </c>
      <c r="K9" s="138" t="s">
        <v>212</v>
      </c>
    </row>
    <row r="10" spans="1:11" ht="79" customHeight="1">
      <c r="A10" s="150" t="s">
        <v>116</v>
      </c>
      <c r="B10" s="135" t="s">
        <v>205</v>
      </c>
      <c r="C10" s="136"/>
      <c r="D10" s="136"/>
      <c r="E10" s="136"/>
      <c r="F10" s="136"/>
      <c r="G10" s="137"/>
      <c r="H10" s="142" t="s">
        <v>210</v>
      </c>
      <c r="I10" s="142" t="s">
        <v>214</v>
      </c>
      <c r="J10" s="142" t="s">
        <v>215</v>
      </c>
      <c r="K10" s="142" t="s">
        <v>216</v>
      </c>
    </row>
    <row r="11" spans="1:11" ht="113" customHeight="1">
      <c r="A11" s="151"/>
      <c r="B11" s="135" t="s">
        <v>206</v>
      </c>
      <c r="C11" s="136"/>
      <c r="D11" s="136"/>
      <c r="E11" s="136"/>
      <c r="F11" s="136"/>
      <c r="G11" s="137"/>
      <c r="H11" s="138" t="s">
        <v>219</v>
      </c>
      <c r="I11" s="138" t="s">
        <v>218</v>
      </c>
      <c r="J11" s="138" t="s">
        <v>221</v>
      </c>
      <c r="K11" s="138" t="s">
        <v>220</v>
      </c>
    </row>
    <row r="12" spans="1:11" ht="90" customHeight="1">
      <c r="A12" s="151"/>
      <c r="B12" s="135" t="s">
        <v>181</v>
      </c>
      <c r="C12" s="136"/>
      <c r="D12" s="136"/>
      <c r="E12" s="136"/>
      <c r="F12" s="136"/>
      <c r="G12" s="137"/>
      <c r="H12" s="138" t="s">
        <v>223</v>
      </c>
      <c r="I12" s="138" t="s">
        <v>222</v>
      </c>
      <c r="J12" s="138" t="s">
        <v>224</v>
      </c>
      <c r="K12" s="138" t="s">
        <v>225</v>
      </c>
    </row>
    <row r="13" spans="1:11">
      <c r="H13" s="133" t="s">
        <v>145</v>
      </c>
    </row>
    <row r="20" spans="1:8">
      <c r="A20" s="37" t="s">
        <v>132</v>
      </c>
      <c r="B20" s="130" t="str">
        <f>B6</f>
        <v>รักษาเสถียรภาพของการจัดกาน้ำ และรายได้ของเกษตรกร</v>
      </c>
      <c r="C20" s="131"/>
      <c r="D20" s="131"/>
      <c r="E20" s="131"/>
      <c r="F20" s="131"/>
      <c r="G20" s="132"/>
      <c r="H20" s="39" t="s">
        <v>133</v>
      </c>
    </row>
    <row r="21" spans="1:8" ht="64">
      <c r="H21" s="38" t="s">
        <v>137</v>
      </c>
    </row>
  </sheetData>
  <mergeCells count="11">
    <mergeCell ref="A10:A12"/>
    <mergeCell ref="B9:G9"/>
    <mergeCell ref="B10:G10"/>
    <mergeCell ref="B11:G11"/>
    <mergeCell ref="B12:G12"/>
    <mergeCell ref="B6:G6"/>
    <mergeCell ref="B5:G5"/>
    <mergeCell ref="B4:G4"/>
    <mergeCell ref="B20:G20"/>
    <mergeCell ref="B7:G7"/>
    <mergeCell ref="B8:G8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21"/>
  <sheetViews>
    <sheetView tabSelected="1" topLeftCell="A20" zoomScaleNormal="70" workbookViewId="0">
      <selection activeCell="L22" sqref="L22"/>
    </sheetView>
  </sheetViews>
  <sheetFormatPr baseColWidth="10" defaultColWidth="8.83203125" defaultRowHeight="15"/>
  <cols>
    <col min="1" max="1" width="29.6640625" customWidth="1"/>
    <col min="2" max="2" width="29.33203125" customWidth="1"/>
    <col min="3" max="12" width="15.6640625" customWidth="1"/>
  </cols>
  <sheetData>
    <row r="1" spans="1:12" ht="16">
      <c r="A1" s="4" t="s">
        <v>9</v>
      </c>
      <c r="B1" t="s">
        <v>168</v>
      </c>
    </row>
    <row r="2" spans="1:12" ht="16">
      <c r="A2" s="4" t="s">
        <v>10</v>
      </c>
      <c r="B2">
        <v>2566</v>
      </c>
    </row>
    <row r="3" spans="1:12" ht="19">
      <c r="A3" s="46" t="s">
        <v>149</v>
      </c>
    </row>
    <row r="8" spans="1:12" ht="19">
      <c r="A8" s="44" t="s">
        <v>138</v>
      </c>
      <c r="B8" s="40"/>
      <c r="C8" s="15"/>
      <c r="D8" s="15"/>
      <c r="E8" s="15"/>
      <c r="F8" s="15"/>
      <c r="G8" s="15"/>
      <c r="H8" s="15"/>
    </row>
    <row r="9" spans="1:12" ht="32">
      <c r="A9" s="48" t="s">
        <v>112</v>
      </c>
      <c r="B9" s="45"/>
      <c r="C9" s="47" t="s">
        <v>139</v>
      </c>
      <c r="D9" s="47" t="s">
        <v>140</v>
      </c>
      <c r="E9" s="47" t="s">
        <v>141</v>
      </c>
      <c r="F9" s="47" t="s">
        <v>142</v>
      </c>
      <c r="G9" s="47" t="s">
        <v>143</v>
      </c>
      <c r="H9" s="47" t="s">
        <v>144</v>
      </c>
      <c r="I9" s="47" t="s">
        <v>146</v>
      </c>
      <c r="J9" s="47" t="s">
        <v>147</v>
      </c>
      <c r="K9" s="47" t="s">
        <v>148</v>
      </c>
      <c r="L9" s="47" t="s">
        <v>113</v>
      </c>
    </row>
    <row r="10" spans="1:12" ht="96">
      <c r="A10" s="88" t="s">
        <v>226</v>
      </c>
      <c r="B10" s="41" t="s">
        <v>227</v>
      </c>
      <c r="C10" s="143" t="s">
        <v>230</v>
      </c>
      <c r="D10" s="143" t="s">
        <v>233</v>
      </c>
      <c r="E10" s="143" t="s">
        <v>234</v>
      </c>
      <c r="F10" s="143" t="s">
        <v>237</v>
      </c>
      <c r="G10" s="143" t="s">
        <v>235</v>
      </c>
      <c r="H10" s="42" t="s">
        <v>17</v>
      </c>
      <c r="I10" s="143" t="s">
        <v>237</v>
      </c>
      <c r="J10" s="144" t="s">
        <v>238</v>
      </c>
      <c r="K10" s="144" t="s">
        <v>236</v>
      </c>
      <c r="L10" s="144" t="s">
        <v>240</v>
      </c>
    </row>
    <row r="11" spans="1:12" ht="96">
      <c r="A11" s="89"/>
      <c r="B11" s="41" t="s">
        <v>228</v>
      </c>
      <c r="C11" s="143" t="s">
        <v>231</v>
      </c>
      <c r="D11" s="143" t="s">
        <v>233</v>
      </c>
      <c r="E11" s="143" t="s">
        <v>234</v>
      </c>
      <c r="F11" s="143" t="s">
        <v>237</v>
      </c>
      <c r="G11" s="143" t="s">
        <v>235</v>
      </c>
      <c r="H11" s="42" t="s">
        <v>17</v>
      </c>
      <c r="I11" s="143" t="s">
        <v>237</v>
      </c>
      <c r="J11" s="144" t="s">
        <v>238</v>
      </c>
      <c r="K11" s="144" t="s">
        <v>236</v>
      </c>
      <c r="L11" s="144" t="s">
        <v>240</v>
      </c>
    </row>
    <row r="12" spans="1:12" ht="96">
      <c r="A12" s="90"/>
      <c r="B12" s="41" t="s">
        <v>229</v>
      </c>
      <c r="C12" s="143" t="s">
        <v>232</v>
      </c>
      <c r="D12" s="143" t="s">
        <v>233</v>
      </c>
      <c r="E12" s="143" t="s">
        <v>234</v>
      </c>
      <c r="F12" s="143" t="s">
        <v>237</v>
      </c>
      <c r="G12" s="143" t="s">
        <v>235</v>
      </c>
      <c r="H12" s="42" t="s">
        <v>17</v>
      </c>
      <c r="I12" s="143" t="s">
        <v>237</v>
      </c>
      <c r="J12" s="144" t="s">
        <v>238</v>
      </c>
      <c r="K12" s="144" t="s">
        <v>239</v>
      </c>
      <c r="L12" s="144" t="s">
        <v>240</v>
      </c>
    </row>
    <row r="13" spans="1:12" ht="192">
      <c r="A13" s="88" t="s">
        <v>209</v>
      </c>
      <c r="B13" s="41" t="s">
        <v>241</v>
      </c>
      <c r="C13" s="144" t="s">
        <v>244</v>
      </c>
      <c r="D13" s="144" t="s">
        <v>245</v>
      </c>
      <c r="E13" s="144" t="s">
        <v>246</v>
      </c>
      <c r="F13" s="145" t="s">
        <v>247</v>
      </c>
      <c r="G13" s="144" t="s">
        <v>248</v>
      </c>
      <c r="H13" s="144" t="s">
        <v>17</v>
      </c>
      <c r="I13" s="144" t="s">
        <v>247</v>
      </c>
      <c r="J13" s="144" t="s">
        <v>249</v>
      </c>
      <c r="K13" s="144" t="s">
        <v>250</v>
      </c>
      <c r="L13" s="144" t="s">
        <v>251</v>
      </c>
    </row>
    <row r="14" spans="1:12" ht="192">
      <c r="A14" s="91"/>
      <c r="B14" s="41" t="s">
        <v>242</v>
      </c>
      <c r="C14" s="144" t="s">
        <v>244</v>
      </c>
      <c r="D14" s="144" t="s">
        <v>245</v>
      </c>
      <c r="E14" s="144" t="s">
        <v>246</v>
      </c>
      <c r="F14" s="145" t="s">
        <v>247</v>
      </c>
      <c r="G14" s="144" t="s">
        <v>248</v>
      </c>
      <c r="H14" s="144" t="s">
        <v>17</v>
      </c>
      <c r="I14" s="144" t="s">
        <v>247</v>
      </c>
      <c r="J14" s="144" t="s">
        <v>249</v>
      </c>
      <c r="K14" s="144" t="s">
        <v>250</v>
      </c>
      <c r="L14" s="144" t="s">
        <v>251</v>
      </c>
    </row>
    <row r="15" spans="1:12" ht="96">
      <c r="A15" s="92"/>
      <c r="B15" s="41" t="s">
        <v>243</v>
      </c>
      <c r="C15" s="144" t="s">
        <v>253</v>
      </c>
      <c r="D15" s="144" t="s">
        <v>254</v>
      </c>
      <c r="E15" s="144" t="s">
        <v>255</v>
      </c>
      <c r="F15" s="145" t="s">
        <v>247</v>
      </c>
      <c r="G15" s="144" t="s">
        <v>256</v>
      </c>
      <c r="H15" s="144" t="s">
        <v>17</v>
      </c>
      <c r="I15" s="144" t="s">
        <v>247</v>
      </c>
      <c r="J15" s="144" t="s">
        <v>249</v>
      </c>
      <c r="K15" s="144" t="s">
        <v>257</v>
      </c>
      <c r="L15" s="144" t="s">
        <v>258</v>
      </c>
    </row>
    <row r="16" spans="1:12" ht="128">
      <c r="A16" s="88" t="s">
        <v>206</v>
      </c>
      <c r="B16" s="41" t="s">
        <v>259</v>
      </c>
      <c r="C16" s="144" t="s">
        <v>262</v>
      </c>
      <c r="D16" s="144" t="s">
        <v>263</v>
      </c>
      <c r="E16" s="144" t="s">
        <v>263</v>
      </c>
      <c r="F16" s="144" t="s">
        <v>264</v>
      </c>
      <c r="G16" s="144" t="s">
        <v>248</v>
      </c>
      <c r="H16" s="144" t="s">
        <v>265</v>
      </c>
      <c r="I16" s="144" t="s">
        <v>264</v>
      </c>
      <c r="J16" s="144" t="s">
        <v>266</v>
      </c>
      <c r="K16" s="144" t="s">
        <v>267</v>
      </c>
      <c r="L16" s="144" t="s">
        <v>268</v>
      </c>
    </row>
    <row r="17" spans="1:12" ht="112">
      <c r="A17" s="89"/>
      <c r="B17" s="41" t="s">
        <v>260</v>
      </c>
      <c r="C17" s="144" t="s">
        <v>269</v>
      </c>
      <c r="D17" s="144" t="s">
        <v>270</v>
      </c>
      <c r="E17" s="144" t="s">
        <v>271</v>
      </c>
      <c r="F17" s="144" t="s">
        <v>264</v>
      </c>
      <c r="G17" s="144" t="s">
        <v>248</v>
      </c>
      <c r="H17" s="144" t="s">
        <v>17</v>
      </c>
      <c r="I17" s="144" t="s">
        <v>264</v>
      </c>
      <c r="J17" s="144" t="s">
        <v>266</v>
      </c>
      <c r="K17" s="144" t="s">
        <v>272</v>
      </c>
      <c r="L17" s="144" t="s">
        <v>273</v>
      </c>
    </row>
    <row r="18" spans="1:12" ht="112">
      <c r="A18" s="90"/>
      <c r="B18" s="41" t="s">
        <v>261</v>
      </c>
      <c r="C18" s="144" t="s">
        <v>274</v>
      </c>
      <c r="D18" s="144" t="s">
        <v>275</v>
      </c>
      <c r="E18" s="144" t="s">
        <v>276</v>
      </c>
      <c r="F18" s="144" t="s">
        <v>264</v>
      </c>
      <c r="G18" s="144" t="s">
        <v>277</v>
      </c>
      <c r="H18" s="144" t="s">
        <v>17</v>
      </c>
      <c r="I18" s="144" t="s">
        <v>264</v>
      </c>
      <c r="J18" s="144" t="s">
        <v>266</v>
      </c>
      <c r="K18" s="144" t="s">
        <v>278</v>
      </c>
      <c r="L18" s="144" t="s">
        <v>279</v>
      </c>
    </row>
    <row r="19" spans="1:12" ht="112">
      <c r="A19" s="88" t="s">
        <v>181</v>
      </c>
      <c r="B19" s="41" t="s">
        <v>280</v>
      </c>
      <c r="C19" s="144" t="s">
        <v>283</v>
      </c>
      <c r="D19" s="144" t="s">
        <v>286</v>
      </c>
      <c r="E19" s="144" t="s">
        <v>287</v>
      </c>
      <c r="F19" s="144" t="s">
        <v>288</v>
      </c>
      <c r="G19" s="144" t="s">
        <v>248</v>
      </c>
      <c r="H19" s="144" t="s">
        <v>17</v>
      </c>
      <c r="I19" s="144" t="s">
        <v>289</v>
      </c>
      <c r="J19" s="144" t="s">
        <v>288</v>
      </c>
      <c r="K19" s="144" t="s">
        <v>290</v>
      </c>
      <c r="L19" s="144" t="s">
        <v>293</v>
      </c>
    </row>
    <row r="20" spans="1:12" ht="64">
      <c r="A20" s="89"/>
      <c r="B20" s="41" t="s">
        <v>281</v>
      </c>
      <c r="C20" s="144" t="s">
        <v>284</v>
      </c>
      <c r="D20" s="143" t="s">
        <v>233</v>
      </c>
      <c r="E20" s="143" t="s">
        <v>234</v>
      </c>
      <c r="F20" s="144" t="s">
        <v>288</v>
      </c>
      <c r="G20" s="144" t="s">
        <v>235</v>
      </c>
      <c r="H20" s="144" t="s">
        <v>17</v>
      </c>
      <c r="I20" s="144" t="s">
        <v>289</v>
      </c>
      <c r="J20" s="144" t="s">
        <v>288</v>
      </c>
      <c r="K20" s="144" t="s">
        <v>291</v>
      </c>
      <c r="L20" s="144" t="s">
        <v>294</v>
      </c>
    </row>
    <row r="21" spans="1:12" ht="64">
      <c r="A21" s="90"/>
      <c r="B21" s="41" t="s">
        <v>282</v>
      </c>
      <c r="C21" s="144" t="s">
        <v>285</v>
      </c>
      <c r="D21" s="143" t="s">
        <v>233</v>
      </c>
      <c r="E21" s="143" t="s">
        <v>234</v>
      </c>
      <c r="F21" s="144" t="s">
        <v>289</v>
      </c>
      <c r="G21" s="144" t="s">
        <v>235</v>
      </c>
      <c r="H21" s="144" t="s">
        <v>17</v>
      </c>
      <c r="I21" s="144" t="s">
        <v>289</v>
      </c>
      <c r="J21" s="144" t="s">
        <v>288</v>
      </c>
      <c r="K21" s="144" t="s">
        <v>292</v>
      </c>
      <c r="L21" s="144" t="s">
        <v>294</v>
      </c>
    </row>
  </sheetData>
  <mergeCells count="4">
    <mergeCell ref="A19:A21"/>
    <mergeCell ref="A10:A12"/>
    <mergeCell ref="A13:A15"/>
    <mergeCell ref="A16:A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Jutamas Kaewsuk</cp:lastModifiedBy>
  <dcterms:created xsi:type="dcterms:W3CDTF">2023-03-23T08:42:29Z</dcterms:created>
  <dcterms:modified xsi:type="dcterms:W3CDTF">2024-02-13T13:04:40Z</dcterms:modified>
</cp:coreProperties>
</file>