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ไฟล์จังหวัดบึงกาฬ\6. ไฟล์ Excell ความเสี่ยงตาม NAP\"/>
    </mc:Choice>
  </mc:AlternateContent>
  <xr:revisionPtr revIDLastSave="0" documentId="13_ncr:1_{5C02A2B4-39D1-4B40-B92A-746092EC04CB}" xr6:coauthVersionLast="47" xr6:coauthVersionMax="47" xr10:uidLastSave="{00000000-0000-0000-0000-000000000000}"/>
  <bookViews>
    <workbookView xWindow="-120" yWindow="-120" windowWidth="20730" windowHeight="11160" tabRatio="745" firstSheet="2" activeTab="6" xr2:uid="{00000000-000D-0000-FFFF-FFFF00000000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B18" i="13"/>
  <c r="P14" i="12"/>
  <c r="P15" i="12"/>
</calcChain>
</file>

<file path=xl/sharedStrings.xml><?xml version="1.0" encoding="utf-8"?>
<sst xmlns="http://schemas.openxmlformats.org/spreadsheetml/2006/main" count="246" uniqueCount="180">
  <si>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</si>
  <si>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</si>
  <si>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</si>
  <si>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</si>
  <si>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</si>
  <si>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</si>
  <si>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</si>
  <si>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</si>
  <si>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</si>
  <si>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</si>
  <si>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</si>
  <si>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</si>
  <si>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</si>
  <si>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</si>
  <si>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</si>
  <si>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</si>
  <si>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</si>
  <si>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</si>
  <si>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</si>
  <si>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</si>
  <si>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</si>
  <si>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</si>
  <si>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</si>
  <si>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</si>
  <si>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</si>
  <si>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</si>
  <si>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</si>
  <si>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</si>
  <si>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</si>
  <si>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</si>
  <si>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</si>
  <si>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</si>
  <si>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</si>
  <si>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</si>
  <si>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</si>
  <si>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</si>
  <si>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</si>
  <si>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</si>
  <si>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</si>
  <si>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</si>
  <si>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</si>
  <si>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</si>
  <si>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</si>
  <si>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</si>
  <si>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</si>
  <si>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</si>
  <si>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</si>
  <si>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</si>
  <si>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</si>
  <si>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</si>
  <si>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</si>
  <si>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</si>
  <si>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</si>
  <si>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</si>
  <si>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</si>
  <si>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</si>
  <si>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</si>
  <si>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</si>
  <si>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</si>
  <si>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</si>
  <si>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</si>
  <si>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</si>
  <si>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</si>
  <si>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</si>
  <si>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</si>
  <si>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</si>
  <si>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</si>
  <si>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</si>
  <si>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</si>
  <si>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</si>
  <si>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</si>
  <si>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</si>
  <si>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</si>
  <si>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</si>
  <si>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</si>
  <si>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</si>
  <si>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</si>
  <si>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</si>
  <si>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</si>
  <si>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</si>
  <si>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</si>
  <si>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</si>
  <si>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</si>
  <si>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</si>
  <si>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</si>
  <si>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</si>
  <si>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</si>
  <si>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</si>
  <si>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</si>
  <si>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</si>
  <si>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</si>
  <si>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</si>
  <si>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</si>
  <si>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</si>
  <si>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</si>
  <si>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</si>
  <si>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</si>
  <si>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</si>
  <si>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</si>
  <si>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</si>
  <si>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</si>
  <si>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</si>
  <si>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</si>
  <si>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</si>
  <si>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</si>
  <si>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</si>
  <si>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</si>
  <si>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</si>
  <si>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</si>
  <si>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</si>
  <si>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</si>
  <si>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</si>
  <si>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</si>
  <si>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</si>
  <si>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</si>
  <si>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</si>
  <si>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</si>
  <si>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</si>
  <si>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</si>
  <si>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</si>
  <si>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</si>
  <si>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</si>
  <si>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</si>
  <si>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</si>
  <si>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</si>
  <si>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</si>
  <si>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</si>
  <si>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</si>
  <si>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</si>
  <si>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</si>
  <si>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</si>
  <si>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</si>
  <si>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</si>
  <si>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</si>
  <si>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</si>
  <si>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</si>
  <si>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</si>
  <si>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</si>
  <si>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</si>
  <si>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</si>
  <si>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</si>
  <si>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</si>
  <si>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</si>
  <si>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</si>
  <si>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</si>
  <si>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</si>
  <si>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</si>
  <si>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</si>
  <si>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</si>
  <si>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อุบลราชธานี</t>
  </si>
  <si>
    <t>น้ำท่วม ภัยแล้ง หรือฝนตกหนัก (ปริมาณน้ำฟ้าสุดขีด)</t>
  </si>
  <si>
    <t>ในปีพ.ศ.2562 จังหวัดบึงกาฬมีผู้ป่วยด้วยโรคหัวใจจำนวน 157 คน และมีผู้ป่วยด้วยความดันเลือดสูง และโรคหลอดเลือดในสมองจำนวน 211 คน</t>
  </si>
  <si>
    <t>ในปีพ.ศ.2562 จังหวัดบึงกาฬมีอาการท้องร่วง กระเพาะและลำไส้อักเสบซึ่งสันนิษฐานว่าเกิดจากการติดเชื้อจำนวน 3,452 คน</t>
  </si>
  <si>
    <t>ในปีพ.ศ.2561 จังหวัดบึงกาฬมีผู้ป่วยด้วยโรคหัวใจจำนวน 123 คน และมีผู้ป่วยด้วยความดันเลือดสูง และโรคหลอดเลือดในสมองจำนวน 168 คน</t>
  </si>
  <si>
    <t>ในปีพ.ศ.2561 จังหวัดบึงกาฬมีอาการท้องร่วง กระเพาะและลำไส้อักเสบซึ่งสันนิษฐานว่าเกิดจากการติดเชื้อจำนวน 3,327 คน</t>
  </si>
  <si>
    <t>การคาดการณ์ในอนาคตของเชื้อโรคแพร่กระจายเพิ่มขึ้น โรคติดต่อจากอาหาร มีแนวโน้มเพิ่มขึ้นจากอดีตสาเหตุมาจากการเปลี่ยนแปลงสภาพภูมิอากาศ</t>
  </si>
  <si>
    <t>บึงกาฬ</t>
  </si>
  <si>
    <t>ปศุสัตว์ในจังหวัดบึงกาฬประจำปีพ.ศ.2561 จำนวน 972,862 ตัว</t>
  </si>
  <si>
    <t>ปศุสัตว์ในจังหวัดบึงกาฬประจำปีพ.ศ.2562 จำนวน 1,177,318 ตัว ซึ่งมีปริมาณเพิ่มมากขึ้นจากในอดีต</t>
  </si>
  <si>
    <t>ปศุสัตว์ในจังหวัดบึงกาฬประจำปีพ.ศ.2563 จำนวน 129,802 ตัว ซึ่งมีปริมาณเพิ่มมากขึ้นจากในอดีต</t>
  </si>
  <si>
    <t>ในปีพ.ศ.2561 ผลผลิตเฉลี่ยต่อไร่ 123,844 ผลผลิตในปีนี้ลดลงส่งผลให้ราคาผลผลิตสูงขึ้น</t>
  </si>
  <si>
    <t>ในปีพ.ศ.2563 ผลผลิตเฉลี่ยต่อไร่ 151,079 ผลผลิตในปีนี้เพิ่มขึ้นส่งผลให้ราคาผลผลิตสูงขึ้น</t>
  </si>
  <si>
    <t>ในปีพ.ศ.2562 ผลผลิตเฉลี่ยต่อไร่ 141,353 ผลผลิตในปีนี้เพิ่มขึ้นจากปี พ.ศ. 2562 ส่งผลให้ราคาผลผลิตสูงขึ้น</t>
  </si>
  <si>
    <t>ในปีพ.ศ.2561 จังหวัดบึงกาฬมีผู้ป่วยด้วยโรคทางเดินหายใจจำนวน 150,869 คน และมีผู้เสียชีวิตจำนวน 123  คน</t>
  </si>
  <si>
    <t>ในปีพ.ศ.2562 จังหวัดบึงกาฬมีผู้ป่วยด้วยโรคทางเดินหายใจจำนวน 158,711 คน และมีผู้เสียชีวิตจำนวน 157 คน</t>
  </si>
  <si>
    <t>ในปีพ.ศ.2561 จังหวัดบึงกาฬมีจำนวนนักท่องเที่ยว 602,972 คน และมีรายได้จากการท่องเที่ยว จำนวน 1,054.31ล้านบาท</t>
  </si>
  <si>
    <t>ในปีพ.ศ.2562 จังหวัดบึงกาฬมีจำนวนนักท่องเที่ยว 606,194 คน และมีรายได้จากการท่องเที่ยว จำนวน 1,070.36 ล้านบาท มีจำนวนเพิ่มขึ้น</t>
  </si>
  <si>
    <t>จำนวนนักท่องเที่ยว/รายได้จากการท่องเที่ยวลดลง</t>
  </si>
  <si>
    <t>การคาดการณ์ในอนาคตของจำนวนนักท่องเที่ยว/รายได้จากการท่องเที่ยว มีแนวโน้มที่จะเพิ่มขึ้นหรือลดลงขึ้นอยู่กับการเปลี่ยนแปลงสภาพภูมิอากาศในอนาคต</t>
  </si>
  <si>
    <t>จากการเปลี่ยนแปลงสภาพภูมิอากาศ และปริมาณน้ำท่าที่เปลี่ยนไป เช่น อุณหภูมิเปลี่ยนแปลงอากาศร้อนจัด/หนาวจัด ภัยแล้ง น้ำท่วมเฉียบพลัน/น้ำป่าไหลหลาก ตลิ่งพังและถูกกัดเซาะ ส่งผลกระทบต่อระบบขนส่งหยุดชะงัก เกิดความเสียหายต่อสิ่งอำนวยความสะดวกในการท่องเที่ยว ทำให้จำนวนนักท่องเที่ยวลดลง และเกิดการหยุดชะงักของกิจกรรมการท่องเที่ยว อีกทั้งส่งผลกระทบต่อเศรษฐกิจ/รายได้ของการท่องเที่ยวลดลง</t>
  </si>
  <si>
    <t>1.ปรับปรุงปฏิทินการท่องเที่ยวให้สอดคล้องกับฤดูกาลที่เปลี่ยนแปลงไป</t>
  </si>
  <si>
    <t>1.ปรับปรุงปฏิทินการท่องเที่ยวให้สอดคล้องกับฤดูกาลที่เปลี่ยนแปลงไป             2. กำหนดรูปแบบการท่องเที่ยวในพื้นที่เสี่ยงช่วงเวลาการให้บริการที่เหมาะสม และพัฒนาแหล่งท่องเที่ยว</t>
  </si>
  <si>
    <t>3. จัดทำแผนการรับมือในสถานการณ์เกิดภัยพิบัติทางธรรมชาติทั้ง
แผนการหลบภัยการอพยพและการสำรองอาหารและน้ำดื่มให้สอดคล้องกับฤดูกาลที่เปลี่ยนแปลงไป</t>
  </si>
  <si>
    <t xml:space="preserve">1.ปรับปรุงปฏิทินการท่องเที่ยวให้สอดคล้องกับฤดูกาลที่เปลี่ยนแปลงไป  </t>
  </si>
  <si>
    <t>1. การพัฒนาและส่งเสริมการท่องเที่ยวเชิงนิเวศและการท่องเที่ยวที่ยั่งยืน
2. พัฒนาและรับรองมาตรฐานแหล่งท่องเที่ยวเชิงนิเวศ แหล่งท่องเที่ยวที่มีการจัดการที่ยั่งยืน 3. จัดทำแผนพัฒนาพื้นที่ท่องเที่ยวให้ได้มาตรฐาน ทั้งด้านปริมาณนักท่องเที่ยว โครงสร้างพื้นฐาน และรักษาสภาพทางกายภาพของพื้นที่ท่องเที่ยว</t>
  </si>
  <si>
    <t>1. การพัฒนาและส่งเสริมการท่องเที่ยวเชิงนิเวศและการท่องเที่ยวที่ยั่งยืน 2. พัฒนาและรับรองมาตรฐานแหล่งท่องเที่ยวเชิงนิเวศ แหล่งท่องเที่ยวที่มีการจัดการที่ยั่งยืน 3. จัดทำแผนพัฒนาพื้นที่ท่องเที่ยวให้ได้มาตรฐาน ทั้งด้านปริมาณนักท่องเที่ยว โครงสร้างพื้นฐาน และรักษาสภาพทางกายภาพของพื้นที่ท่องเที่ยว
               2. พัฒนาและรับรองมาตรฐานแหล่งท่องเที่ยวเชิงนิเวศ แหล่งท่องเที่ยวที่มีการจัดการที่ยั่งยืน
               3. จัดทำแผนพัฒนาพื้นที่ท่องเที่ยวให้ได้มาตรฐาน ทั้งด้านปริมาณนักท่องเที่ยว โครงสร้างพื้นฐาน และรักษาสภาพทางกายภาพของพื้นที่ท่องเที่ยว</t>
  </si>
  <si>
    <t>1. จำนวนกิจกรรม/แผน ที่ดำเนินการด้านการพัฒนาการท่องเที่ยวเชิงนิเวศ สู่การท่องเที่ยวที่ยั่งยืน (จำนวนกิจกรรม/แผน)</t>
  </si>
  <si>
    <t>1.1) สนับสนุนการจัดงานเทศกาลประเพณีสำคัญด้านการท่องเที่ยวของจังหวัดเพื่อส่งเสริมการ
ท่องเที่ยวตลอดทั้งปี 1.2) ส่งเสริมการท่องเที่ยวเชิงวัฒนธรรม 1.3) ส่งเสริมการท่องเที่ยวเชิงอนุรักษ์</t>
  </si>
  <si>
    <t>1.1) มีจำนวนนักท่องเที่ยวเพิ่มมากขึ้น 1.2) สร้างรายได้ให้กับคนพื้นที่มากขึ้น 1.3) ได้เผยแพร่ศิลปะวัฒนธรรมอีสานเหนือตอนบน 1.4) เยาวชนรุ่นหลังได้อนุรักษ์และสืบทอดวัฒนธรรมอีสาน</t>
  </si>
  <si>
    <t>1.1) เมื่อมีจำนวนนักท่องเที่ยวเพิ่มขึ้น ปริมาณขยะก็เพิ่มขึ้น 1.2) เกิดการปรับปรุงและพัฒนาสภาพภูมิทัศน์และกายภาพให้ดีขึ้น 1.3) พื้นที่ธรรมชาติบางส่วนถูกทำลาย เพื่อการสร้างที่พักในแหล่งธรรมชาติ 1.4) การท่องเที่ยวแบบทัวร์ป่าอาจส่งผลต่อธรรมชาติในแง่ดินถล่มและเกิดการบุกรุกพื้นที่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</si>
</sst>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1"/>
      <color theme="1"/>
      <name val="Wingdings"/>
      <charset val="2"/>
    </font>
    <font>
      <b/>
      <sz val="14"/>
      <color theme="1"/>
      <name val="Tahoma"/>
      <family val="2"/>
      <scheme val="minor"/>
    </font>
    <font>
      <sz val="16"/>
      <color theme="1"/>
      <name val="TH SarabunPSK"/>
      <family val="2"/>
    </font>
    <font>
      <sz val="12"/>
      <color theme="1"/>
      <name val="Wingdings"/>
      <charset val="2"/>
    </font>
    <font>
      <sz val="12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Wingdings"/>
      <charset val="2"/>
    </font>
    <font>
      <sz val="16"/>
      <color theme="1"/>
      <name val="TH SarabunIT๙"/>
      <family val="2"/>
    </font>
    <font>
      <sz val="14"/>
      <color rgb="FF000000"/>
      <name val="TH SarabunPSK"/>
      <family val="2"/>
    </font>
    <font>
      <sz val="14"/>
      <color theme="1"/>
      <name val="Tahoma"/>
      <family val="2"/>
      <scheme val="minor"/>
    </font>
    <font>
      <sz val="13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1" xfId="0" applyFont="1" applyBorder="1" applyAlignment="1">
      <alignment horizontal="center" wrapText="1"/>
    </xf>
    <xf numFmtId="0" fontId="18" fillId="0" borderId="0" xfId="0" applyFont="1"/>
    <xf numFmtId="0" fontId="0" fillId="18" borderId="1" xfId="0" applyFill="1" applyBorder="1"/>
    <xf numFmtId="0" fontId="19" fillId="0" borderId="0" xfId="0" applyFont="1"/>
    <xf numFmtId="0" fontId="0" fillId="0" borderId="1" xfId="0" applyBorder="1" applyAlignment="1">
      <alignment wrapText="1"/>
    </xf>
    <xf numFmtId="0" fontId="20" fillId="0" borderId="1" xfId="0" applyFont="1" applyBorder="1" applyAlignment="1">
      <alignment wrapText="1"/>
    </xf>
    <xf numFmtId="0" fontId="9" fillId="0" borderId="0" xfId="0" applyFont="1" applyAlignment="1">
      <alignment horizontal="right" wrapText="1"/>
    </xf>
    <xf numFmtId="0" fontId="16" fillId="0" borderId="0" xfId="0" applyFont="1" applyAlignment="1">
      <alignment horizontal="justify" vertical="center"/>
    </xf>
    <xf numFmtId="3" fontId="13" fillId="19" borderId="1" xfId="0" applyNumberFormat="1" applyFont="1" applyFill="1" applyBorder="1" applyAlignment="1">
      <alignment wrapText="1"/>
    </xf>
    <xf numFmtId="0" fontId="14" fillId="19" borderId="1" xfId="0" applyFont="1" applyFill="1" applyBorder="1" applyAlignment="1">
      <alignment horizontal="center" wrapText="1"/>
    </xf>
    <xf numFmtId="0" fontId="9" fillId="19" borderId="1" xfId="0" applyFont="1" applyFill="1" applyBorder="1" applyAlignment="1">
      <alignment wrapText="1"/>
    </xf>
    <xf numFmtId="0" fontId="16" fillId="19" borderId="1" xfId="0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0" fillId="15" borderId="1" xfId="0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 wrapText="1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wrapText="1"/>
    </xf>
    <xf numFmtId="0" fontId="17" fillId="19" borderId="1" xfId="0" applyFont="1" applyFill="1" applyBorder="1" applyAlignment="1">
      <alignment horizontal="center" wrapText="1"/>
    </xf>
    <xf numFmtId="0" fontId="13" fillId="19" borderId="0" xfId="0" applyFont="1" applyFill="1" applyAlignment="1">
      <alignment vertical="center"/>
    </xf>
    <xf numFmtId="3" fontId="13" fillId="19" borderId="0" xfId="0" applyNumberFormat="1" applyFont="1" applyFill="1"/>
    <xf numFmtId="0" fontId="21" fillId="0" borderId="0" xfId="0" applyFont="1"/>
    <xf numFmtId="0" fontId="21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501277</xdr:colOff>
      <xdr:row>17</xdr:row>
      <xdr:rowOff>48932</xdr:rowOff>
    </xdr:from>
    <xdr:to>
      <xdr:col>10</xdr:col>
      <xdr:colOff>322730</xdr:colOff>
      <xdr:row>25</xdr:row>
      <xdr:rowOff>32097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571" y="7030197"/>
          <a:ext cx="5110630" cy="1507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628715</xdr:colOff>
      <xdr:row>18</xdr:row>
      <xdr:rowOff>22617</xdr:rowOff>
    </xdr:from>
    <xdr:to>
      <xdr:col>7</xdr:col>
      <xdr:colOff>506745</xdr:colOff>
      <xdr:row>18</xdr:row>
      <xdr:rowOff>68336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6327906" y="5249962"/>
          <a:ext cx="45719" cy="1211530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25</xdr:row>
      <xdr:rowOff>42786</xdr:rowOff>
    </xdr:from>
    <xdr:to>
      <xdr:col>7</xdr:col>
      <xdr:colOff>442805</xdr:colOff>
      <xdr:row>27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26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opLeftCell="A12" zoomScale="85" zoomScaleNormal="85" workbookViewId="0">
      <selection activeCell="D37" sqref="D37"/>
    </sheetView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41.45" customHeight="1" x14ac:dyDescent="0.25">
      <c r="A3" s="72" t="s">
        <v>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47.1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42" customHeight="1" x14ac:dyDescent="0.25">
      <c r="A5" s="72" t="s">
        <v>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32.450000000000003" customHeight="1" x14ac:dyDescent="0.25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45.95" customHeight="1" x14ac:dyDescent="0.25">
      <c r="A7" s="72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32.450000000000003" customHeight="1" x14ac:dyDescent="0.25">
      <c r="A8" s="71" t="s">
        <v>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55.5" customHeight="1" x14ac:dyDescent="0.25">
      <c r="A9" s="72" t="s">
        <v>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40.5" customHeight="1" x14ac:dyDescent="0.25">
      <c r="A10" s="73" t="s">
        <v>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1:13" ht="52.5" customHeight="1" x14ac:dyDescent="0.25">
      <c r="A11" s="72" t="s">
        <v>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40.5" customHeight="1" x14ac:dyDescent="0.25">
      <c r="A12" s="73" t="s">
        <v>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3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3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1:13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3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1:13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workbookViewId="0">
      <selection activeCell="F16" sqref="F16"/>
    </sheetView>
  </sheetViews>
  <sheetFormatPr defaultRowHeight="14.25" x14ac:dyDescent="0.2"/>
  <sheetData>
    <row r="1" spans="1:13" ht="19.5" x14ac:dyDescent="0.25">
      <c r="A1" s="76" t="s">
        <v>90</v>
      </c>
      <c r="B1" s="76"/>
      <c r="C1" s="76"/>
      <c r="D1" s="76"/>
    </row>
    <row r="3" spans="1:13" ht="38.1" customHeight="1" x14ac:dyDescent="0.2">
      <c r="A3" s="77" t="s">
        <v>91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41.1" customHeight="1" x14ac:dyDescent="0.2">
      <c r="A4" s="77" t="s">
        <v>92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21.6" customHeight="1" x14ac:dyDescent="0.2">
      <c r="A5" s="78" t="s">
        <v>93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3.5" customHeight="1" x14ac:dyDescent="0.2">
      <c r="A6" s="75" t="s">
        <v>94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x14ac:dyDescent="0.2">
      <c r="A7" s="75" t="s">
        <v>95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x14ac:dyDescent="0.2">
      <c r="A8" s="75" t="s">
        <v>96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x14ac:dyDescent="0.2">
      <c r="A9" s="75" t="s">
        <v>97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1" spans="1:13" x14ac:dyDescent="0.2">
      <c r="A11" s="75" t="s">
        <v>98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5"/>
  <sheetViews>
    <sheetView topLeftCell="B34" zoomScale="86" zoomScaleNormal="86" workbookViewId="0">
      <selection activeCell="B36" sqref="B36"/>
    </sheetView>
  </sheetViews>
  <sheetFormatPr defaultColWidth="8.625" defaultRowHeight="15" x14ac:dyDescent="0.2"/>
  <cols>
    <col min="1" max="1" width="14.375" style="16" customWidth="1"/>
    <col min="2" max="2" width="37.25" style="16" customWidth="1"/>
    <col min="3" max="3" width="6.875" style="16" customWidth="1"/>
    <col min="4" max="4" width="6.375" style="16" customWidth="1"/>
    <col min="5" max="5" width="39.375" style="16" customWidth="1"/>
    <col min="6" max="6" width="5.5" style="16" customWidth="1"/>
    <col min="7" max="7" width="5.375" style="16" customWidth="1"/>
    <col min="8" max="8" width="36.375" style="16" customWidth="1"/>
    <col min="9" max="9" width="6.625" style="16" customWidth="1"/>
    <col min="10" max="10" width="6.875" style="16" customWidth="1"/>
    <col min="11" max="11" width="28.125" style="16" customWidth="1"/>
    <col min="12" max="12" width="6.125" style="16" customWidth="1"/>
    <col min="13" max="13" width="5.75" style="16" customWidth="1"/>
    <col min="14" max="14" width="36" style="16" customWidth="1"/>
    <col min="15" max="16384" width="8.625" style="16"/>
  </cols>
  <sheetData>
    <row r="1" spans="1:14" x14ac:dyDescent="0.2">
      <c r="A1" s="16" t="s">
        <v>9</v>
      </c>
      <c r="B1" s="65" t="s">
        <v>156</v>
      </c>
    </row>
    <row r="2" spans="1:14" x14ac:dyDescent="0.2">
      <c r="A2" s="16" t="s">
        <v>10</v>
      </c>
      <c r="B2" s="16">
        <v>2562</v>
      </c>
    </row>
    <row r="4" spans="1:14" ht="29.1" customHeight="1" x14ac:dyDescent="0.2">
      <c r="C4" s="88" t="s">
        <v>13</v>
      </c>
      <c r="D4" s="88"/>
      <c r="E4" s="88"/>
      <c r="F4" s="89" t="s">
        <v>14</v>
      </c>
      <c r="G4" s="89"/>
      <c r="H4" s="89"/>
      <c r="I4" s="90" t="s">
        <v>15</v>
      </c>
      <c r="J4" s="91"/>
      <c r="K4" s="92"/>
      <c r="L4" s="93" t="s">
        <v>19</v>
      </c>
      <c r="M4" s="93"/>
      <c r="N4" s="93"/>
    </row>
    <row r="5" spans="1:14" x14ac:dyDescent="0.2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44</v>
      </c>
      <c r="L5" s="18" t="s">
        <v>16</v>
      </c>
      <c r="M5" s="19" t="s">
        <v>17</v>
      </c>
      <c r="N5" s="20" t="s">
        <v>18</v>
      </c>
    </row>
    <row r="6" spans="1:14" ht="39" customHeight="1" x14ac:dyDescent="0.55000000000000004">
      <c r="A6" s="79" t="s">
        <v>20</v>
      </c>
      <c r="B6" s="5" t="s">
        <v>21</v>
      </c>
      <c r="C6" s="59"/>
      <c r="D6" s="17"/>
      <c r="E6" s="55"/>
      <c r="F6" s="59"/>
      <c r="G6" s="17"/>
      <c r="H6" s="55"/>
      <c r="I6" s="17"/>
      <c r="J6" s="17"/>
      <c r="K6" s="17"/>
      <c r="L6" s="17"/>
      <c r="M6" s="17"/>
      <c r="N6" s="17"/>
    </row>
    <row r="7" spans="1:14" ht="37.5" x14ac:dyDescent="0.2">
      <c r="A7" s="80"/>
      <c r="B7" s="5" t="s">
        <v>22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21.75" x14ac:dyDescent="0.2">
      <c r="A8" s="80"/>
      <c r="B8" s="5" t="s">
        <v>23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66"/>
    </row>
    <row r="9" spans="1:14" ht="18.75" x14ac:dyDescent="0.2">
      <c r="A9" s="80"/>
      <c r="B9" s="5" t="s">
        <v>24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8.75" x14ac:dyDescent="0.2">
      <c r="A10" s="80"/>
      <c r="B10" s="5" t="s">
        <v>25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8.75" x14ac:dyDescent="0.2">
      <c r="A11" s="80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4" x14ac:dyDescent="0.55000000000000004">
      <c r="A12" s="80"/>
      <c r="B12" s="5" t="s">
        <v>150</v>
      </c>
      <c r="C12" s="59"/>
      <c r="D12" s="17"/>
      <c r="E12" s="55"/>
      <c r="F12" s="59"/>
      <c r="G12" s="17"/>
      <c r="H12" s="58"/>
      <c r="I12" s="59"/>
      <c r="J12" s="17"/>
      <c r="K12" s="60"/>
      <c r="L12" s="59"/>
      <c r="M12" s="17"/>
      <c r="N12" s="17"/>
    </row>
    <row r="13" spans="1:14" ht="37.5" x14ac:dyDescent="0.2">
      <c r="A13" s="80"/>
      <c r="B13" s="5" t="s">
        <v>27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8.75" x14ac:dyDescent="0.2">
      <c r="A14" s="81"/>
      <c r="B14" s="5" t="s">
        <v>28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2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7.5" x14ac:dyDescent="0.2">
      <c r="A16" s="79" t="s">
        <v>43</v>
      </c>
      <c r="B16" s="6" t="s">
        <v>29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87.75" x14ac:dyDescent="0.55000000000000004">
      <c r="A17" s="80"/>
      <c r="B17" s="6" t="s">
        <v>30</v>
      </c>
      <c r="C17" s="59" t="s">
        <v>123</v>
      </c>
      <c r="D17" s="17"/>
      <c r="E17" s="67" t="s">
        <v>157</v>
      </c>
      <c r="F17" s="68" t="s">
        <v>123</v>
      </c>
      <c r="G17" s="69"/>
      <c r="H17" s="70" t="s">
        <v>158</v>
      </c>
      <c r="I17" s="69"/>
      <c r="J17" s="69"/>
      <c r="K17" s="70" t="s">
        <v>159</v>
      </c>
      <c r="L17" s="17"/>
      <c r="M17" s="17"/>
      <c r="N17" s="17"/>
    </row>
    <row r="18" spans="1:14" ht="18.75" x14ac:dyDescent="0.2">
      <c r="A18" s="80"/>
      <c r="B18" s="6" t="s">
        <v>31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8.75" x14ac:dyDescent="0.2">
      <c r="A19" s="80"/>
      <c r="B19" s="6" t="s">
        <v>32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37.5" x14ac:dyDescent="0.2">
      <c r="A20" s="80"/>
      <c r="B20" s="6" t="s">
        <v>33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x14ac:dyDescent="0.2">
      <c r="A21" s="80"/>
      <c r="B21" s="6" t="s">
        <v>34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8.75" x14ac:dyDescent="0.2">
      <c r="A22" s="80"/>
      <c r="B22" s="6" t="s">
        <v>35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8.75" x14ac:dyDescent="0.2">
      <c r="A23" s="80"/>
      <c r="B23" s="6" t="s">
        <v>36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37.5" x14ac:dyDescent="0.2">
      <c r="A24" s="80"/>
      <c r="B24" s="6" t="s">
        <v>37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8.75" x14ac:dyDescent="0.2">
      <c r="A25" s="80"/>
      <c r="B25" s="6" t="s">
        <v>38</v>
      </c>
      <c r="C25" s="17"/>
      <c r="D25" s="17"/>
      <c r="E25" s="17"/>
      <c r="F25" s="17"/>
      <c r="G25" s="17"/>
      <c r="I25" s="17"/>
      <c r="J25" s="17"/>
      <c r="K25" s="17"/>
      <c r="L25" s="17"/>
      <c r="M25" s="17"/>
      <c r="N25" s="17"/>
    </row>
    <row r="26" spans="1:14" ht="120" x14ac:dyDescent="0.55000000000000004">
      <c r="A26" s="80"/>
      <c r="B26" s="6" t="s">
        <v>39</v>
      </c>
      <c r="C26" s="59" t="s">
        <v>123</v>
      </c>
      <c r="D26" s="17"/>
      <c r="E26" s="117" t="s">
        <v>160</v>
      </c>
      <c r="F26" s="118" t="s">
        <v>123</v>
      </c>
      <c r="G26" s="117"/>
      <c r="H26" s="119" t="s">
        <v>162</v>
      </c>
      <c r="I26" s="117"/>
      <c r="J26" s="117"/>
      <c r="K26" s="117" t="s">
        <v>161</v>
      </c>
      <c r="L26" s="17"/>
      <c r="M26" s="17"/>
      <c r="N26" s="17"/>
    </row>
    <row r="27" spans="1:14" ht="18.75" x14ac:dyDescent="0.2">
      <c r="A27" s="80"/>
      <c r="B27" s="6" t="s">
        <v>40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8.75" x14ac:dyDescent="0.2">
      <c r="A28" s="80"/>
      <c r="B28" s="6" t="s">
        <v>41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75" x14ac:dyDescent="0.2">
      <c r="A29" s="81"/>
      <c r="B29" s="6" t="s">
        <v>42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75" x14ac:dyDescent="0.2">
      <c r="A31" s="79" t="s">
        <v>54</v>
      </c>
      <c r="B31" s="6" t="s">
        <v>45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37.5" x14ac:dyDescent="0.2">
      <c r="A32" s="80"/>
      <c r="B32" s="6" t="s">
        <v>46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75" x14ac:dyDescent="0.2">
      <c r="A33" s="80"/>
      <c r="B33" s="6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75" x14ac:dyDescent="0.2">
      <c r="A34" s="80"/>
      <c r="B34" s="6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75" x14ac:dyDescent="0.2">
      <c r="A35" s="80"/>
      <c r="B35" s="6" t="s">
        <v>49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05.75" x14ac:dyDescent="0.25">
      <c r="A36" s="80"/>
      <c r="B36" s="6" t="s">
        <v>167</v>
      </c>
      <c r="C36" s="118" t="s">
        <v>123</v>
      </c>
      <c r="D36" s="17"/>
      <c r="E36" s="17" t="s">
        <v>165</v>
      </c>
      <c r="F36" s="118" t="s">
        <v>123</v>
      </c>
      <c r="G36" s="17"/>
      <c r="H36" s="17" t="s">
        <v>166</v>
      </c>
      <c r="I36" s="17"/>
      <c r="J36" s="17"/>
      <c r="K36" s="17" t="s">
        <v>168</v>
      </c>
      <c r="L36" s="17"/>
      <c r="M36" s="17"/>
      <c r="N36" s="17"/>
    </row>
    <row r="37" spans="1:14" ht="18.75" x14ac:dyDescent="0.2">
      <c r="A37" s="80"/>
      <c r="B37" s="6" t="s">
        <v>50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75" x14ac:dyDescent="0.2">
      <c r="A38" s="80"/>
      <c r="B38" s="6" t="s">
        <v>51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75" x14ac:dyDescent="0.2">
      <c r="A39" s="80"/>
      <c r="B39" s="6" t="s">
        <v>52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7.5" x14ac:dyDescent="0.2">
      <c r="A40" s="81"/>
      <c r="B40" s="6" t="s">
        <v>53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24" x14ac:dyDescent="0.55000000000000004">
      <c r="A42" s="79" t="s">
        <v>66</v>
      </c>
      <c r="B42" s="6" t="s">
        <v>55</v>
      </c>
      <c r="C42" s="59" t="s">
        <v>123</v>
      </c>
      <c r="D42" s="17"/>
      <c r="E42" s="120" t="s">
        <v>163</v>
      </c>
      <c r="F42" s="56" t="s">
        <v>123</v>
      </c>
      <c r="G42" s="17"/>
      <c r="H42" s="120" t="s">
        <v>164</v>
      </c>
      <c r="I42" s="17"/>
      <c r="J42" s="17"/>
      <c r="K42" s="17"/>
      <c r="L42" s="17"/>
      <c r="M42" s="17"/>
      <c r="N42" s="17"/>
    </row>
    <row r="43" spans="1:14" ht="120" x14ac:dyDescent="0.55000000000000004">
      <c r="A43" s="80"/>
      <c r="B43" s="6" t="s">
        <v>56</v>
      </c>
      <c r="C43" s="59" t="s">
        <v>123</v>
      </c>
      <c r="D43" s="17"/>
      <c r="E43" s="117" t="s">
        <v>153</v>
      </c>
      <c r="F43" s="56" t="s">
        <v>123</v>
      </c>
      <c r="G43" s="17"/>
      <c r="H43" s="55" t="s">
        <v>151</v>
      </c>
      <c r="I43" s="17"/>
      <c r="J43" s="17"/>
      <c r="K43" s="17"/>
      <c r="L43" s="17"/>
      <c r="M43" s="17"/>
      <c r="N43" s="17"/>
    </row>
    <row r="44" spans="1:14" ht="24" x14ac:dyDescent="0.55000000000000004">
      <c r="A44" s="80"/>
      <c r="B44" s="6" t="s">
        <v>57</v>
      </c>
      <c r="C44" s="17"/>
      <c r="D44" s="17"/>
      <c r="E44" s="17"/>
      <c r="F44" s="57"/>
      <c r="G44" s="17"/>
      <c r="H44" s="55"/>
      <c r="I44" s="17"/>
      <c r="J44" s="17"/>
      <c r="K44" s="17"/>
      <c r="L44" s="17"/>
      <c r="M44" s="17"/>
      <c r="N44" s="17"/>
    </row>
    <row r="45" spans="1:14" ht="24" x14ac:dyDescent="0.55000000000000004">
      <c r="A45" s="80"/>
      <c r="B45" s="6" t="s">
        <v>58</v>
      </c>
      <c r="C45" s="17"/>
      <c r="D45" s="17"/>
      <c r="E45" s="17"/>
      <c r="F45" s="57"/>
      <c r="G45" s="17"/>
      <c r="H45" s="55"/>
      <c r="I45" s="17"/>
      <c r="J45" s="17"/>
      <c r="K45" s="17"/>
      <c r="L45" s="17"/>
      <c r="M45" s="17"/>
      <c r="N45" s="17"/>
    </row>
    <row r="46" spans="1:14" ht="24" x14ac:dyDescent="0.55000000000000004">
      <c r="A46" s="80"/>
      <c r="B46" s="6" t="s">
        <v>59</v>
      </c>
      <c r="C46" s="17"/>
      <c r="D46" s="17"/>
      <c r="E46" s="17"/>
      <c r="F46" s="57"/>
      <c r="G46" s="17"/>
      <c r="H46" s="55"/>
      <c r="I46" s="17"/>
      <c r="J46" s="17"/>
      <c r="K46" s="17"/>
      <c r="L46" s="17"/>
      <c r="M46" s="17"/>
      <c r="N46" s="17"/>
    </row>
    <row r="47" spans="1:14" ht="130.5" x14ac:dyDescent="0.55000000000000004">
      <c r="A47" s="80"/>
      <c r="B47" s="6" t="s">
        <v>60</v>
      </c>
      <c r="C47" s="59" t="s">
        <v>123</v>
      </c>
      <c r="D47" s="17"/>
      <c r="E47" s="117" t="s">
        <v>154</v>
      </c>
      <c r="F47" s="56" t="s">
        <v>123</v>
      </c>
      <c r="G47" s="17"/>
      <c r="H47" s="55" t="s">
        <v>152</v>
      </c>
      <c r="I47" s="17"/>
      <c r="J47" s="17"/>
      <c r="K47" s="64" t="s">
        <v>155</v>
      </c>
      <c r="L47" s="17"/>
      <c r="M47" s="17"/>
      <c r="N47" s="17"/>
    </row>
    <row r="48" spans="1:14" ht="18.75" x14ac:dyDescent="0.2">
      <c r="A48" s="80"/>
      <c r="B48" s="6" t="s">
        <v>61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75" x14ac:dyDescent="0.2">
      <c r="A49" s="80"/>
      <c r="B49" s="6" t="s">
        <v>62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18.75" x14ac:dyDescent="0.2">
      <c r="A50" s="80"/>
      <c r="B50" s="6" t="s">
        <v>63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75" x14ac:dyDescent="0.2">
      <c r="A51" s="80"/>
      <c r="B51" s="6" t="s">
        <v>64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8.75" x14ac:dyDescent="0.2">
      <c r="A52" s="81"/>
      <c r="B52" s="6" t="s">
        <v>65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75" x14ac:dyDescent="0.2">
      <c r="A54" s="82" t="s">
        <v>80</v>
      </c>
      <c r="B54" s="6" t="s">
        <v>67</v>
      </c>
      <c r="C54" s="17"/>
      <c r="D54" s="17"/>
      <c r="E54" s="17"/>
      <c r="F54" s="17"/>
      <c r="G54" s="59" t="s">
        <v>123</v>
      </c>
      <c r="H54" s="17"/>
      <c r="I54" s="17"/>
      <c r="J54" s="17"/>
      <c r="K54" s="17"/>
      <c r="L54" s="17"/>
      <c r="M54" s="17"/>
      <c r="N54" s="17"/>
    </row>
    <row r="55" spans="1:14" ht="18.75" x14ac:dyDescent="0.2">
      <c r="A55" s="83"/>
      <c r="B55" s="6" t="s">
        <v>68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75" x14ac:dyDescent="0.2">
      <c r="A56" s="83"/>
      <c r="B56" s="6" t="s">
        <v>69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75" x14ac:dyDescent="0.2">
      <c r="A57" s="83"/>
      <c r="B57" s="6" t="s">
        <v>70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7.5" x14ac:dyDescent="0.2">
      <c r="A58" s="83"/>
      <c r="B58" s="6" t="s">
        <v>71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75" x14ac:dyDescent="0.2">
      <c r="A59" s="83"/>
      <c r="B59" s="6" t="s">
        <v>72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75" x14ac:dyDescent="0.2">
      <c r="A60" s="83"/>
      <c r="B60" s="6" t="s">
        <v>73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 ht="37.5" x14ac:dyDescent="0.55000000000000004">
      <c r="A61" s="83"/>
      <c r="B61" s="6" t="s">
        <v>74</v>
      </c>
      <c r="C61" s="17"/>
      <c r="D61" s="17"/>
      <c r="E61" s="17"/>
      <c r="F61" s="59"/>
      <c r="G61" s="17"/>
      <c r="H61" s="55"/>
      <c r="I61" s="17"/>
      <c r="J61" s="17"/>
      <c r="K61" s="17"/>
      <c r="L61" s="17"/>
      <c r="M61" s="17"/>
      <c r="N61" s="17"/>
    </row>
    <row r="62" spans="1:14" ht="18.75" x14ac:dyDescent="0.2">
      <c r="A62" s="83"/>
      <c r="B62" s="6" t="s">
        <v>75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ht="18.75" x14ac:dyDescent="0.2">
      <c r="A63" s="83"/>
      <c r="B63" s="6" t="s">
        <v>76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75" x14ac:dyDescent="0.2">
      <c r="A64" s="83"/>
      <c r="B64" s="6" t="s">
        <v>77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75" x14ac:dyDescent="0.2">
      <c r="A65" s="83"/>
      <c r="B65" s="6" t="s">
        <v>78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75" x14ac:dyDescent="0.2">
      <c r="A66" s="84"/>
      <c r="B66" s="6" t="s">
        <v>79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8.75" x14ac:dyDescent="0.2">
      <c r="A68" s="85" t="s">
        <v>89</v>
      </c>
      <c r="B68" s="6" t="s">
        <v>81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ht="37.5" x14ac:dyDescent="0.2">
      <c r="A69" s="86"/>
      <c r="B69" s="6" t="s">
        <v>82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8.75" x14ac:dyDescent="0.2">
      <c r="A70" s="86"/>
      <c r="B70" s="6" t="s">
        <v>83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8.75" x14ac:dyDescent="0.2">
      <c r="A71" s="86"/>
      <c r="B71" s="6" t="s">
        <v>84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ht="18.75" x14ac:dyDescent="0.2">
      <c r="A72" s="86"/>
      <c r="B72" s="6" t="s">
        <v>85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8.75" x14ac:dyDescent="0.2">
      <c r="A73" s="86"/>
      <c r="B73" s="6" t="s">
        <v>86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8.75" x14ac:dyDescent="0.2">
      <c r="A74" s="86"/>
      <c r="B74" s="6" t="s">
        <v>87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18.75" x14ac:dyDescent="0.2">
      <c r="A75" s="87"/>
      <c r="B75" s="6" t="s">
        <v>88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4" zoomScale="87" zoomScaleNormal="87" workbookViewId="0">
      <selection activeCell="D12" sqref="D12"/>
    </sheetView>
  </sheetViews>
  <sheetFormatPr defaultRowHeight="14.25" x14ac:dyDescent="0.2"/>
  <cols>
    <col min="1" max="1" width="11.375" customWidth="1"/>
    <col min="2" max="2" width="33.125" customWidth="1"/>
    <col min="3" max="3" width="32.25" customWidth="1"/>
    <col min="4" max="4" width="31.375" customWidth="1"/>
    <col min="5" max="5" width="31.5" customWidth="1"/>
  </cols>
  <sheetData>
    <row r="1" spans="1:5" ht="16.5" customHeight="1" x14ac:dyDescent="0.2">
      <c r="A1" s="4" t="s">
        <v>9</v>
      </c>
      <c r="B1" t="s">
        <v>149</v>
      </c>
    </row>
    <row r="2" spans="1:5" x14ac:dyDescent="0.2">
      <c r="A2" s="4" t="s">
        <v>10</v>
      </c>
      <c r="B2">
        <v>2562</v>
      </c>
    </row>
    <row r="3" spans="1:5" ht="28.5" customHeight="1" x14ac:dyDescent="0.2"/>
    <row r="4" spans="1:5" ht="30.95" customHeight="1" x14ac:dyDescent="0.2">
      <c r="A4" s="7"/>
      <c r="B4" s="8" t="s">
        <v>99</v>
      </c>
      <c r="C4" s="10" t="s">
        <v>102</v>
      </c>
      <c r="D4" s="11" t="s">
        <v>101</v>
      </c>
      <c r="E4" s="9" t="s">
        <v>100</v>
      </c>
    </row>
    <row r="5" spans="1:5" ht="42.75" x14ac:dyDescent="0.2">
      <c r="A5" s="12" t="s">
        <v>103</v>
      </c>
      <c r="B5" s="24" t="s">
        <v>104</v>
      </c>
      <c r="C5" s="25" t="s">
        <v>105</v>
      </c>
      <c r="D5" s="26" t="s">
        <v>106</v>
      </c>
      <c r="E5" s="27" t="s">
        <v>107</v>
      </c>
    </row>
    <row r="6" spans="1:5" x14ac:dyDescent="0.2">
      <c r="A6" s="13">
        <v>1</v>
      </c>
      <c r="B6" s="14"/>
      <c r="C6" s="14" t="s">
        <v>167</v>
      </c>
      <c r="D6" s="14"/>
      <c r="E6" s="14"/>
    </row>
    <row r="7" spans="1:5" x14ac:dyDescent="0.2">
      <c r="A7" s="13">
        <v>2</v>
      </c>
      <c r="D7" s="14"/>
      <c r="E7" s="14"/>
    </row>
    <row r="8" spans="1:5" x14ac:dyDescent="0.2">
      <c r="A8" s="13">
        <v>3</v>
      </c>
      <c r="B8" s="14"/>
      <c r="C8" s="14"/>
      <c r="D8" s="14"/>
      <c r="E8" s="14"/>
    </row>
    <row r="9" spans="1:5" x14ac:dyDescent="0.2">
      <c r="A9" s="13">
        <v>4</v>
      </c>
      <c r="B9" s="14"/>
      <c r="C9" s="14"/>
      <c r="D9" s="14"/>
      <c r="E9" s="14"/>
    </row>
    <row r="10" spans="1:5" x14ac:dyDescent="0.2">
      <c r="A10" s="13">
        <v>5</v>
      </c>
      <c r="B10" s="14"/>
      <c r="C10" s="14"/>
      <c r="D10" s="14"/>
      <c r="E10" s="14"/>
    </row>
    <row r="11" spans="1:5" x14ac:dyDescent="0.2">
      <c r="A11" s="13">
        <v>6</v>
      </c>
      <c r="B11" s="14"/>
      <c r="C11" s="14"/>
      <c r="D11" s="14"/>
      <c r="E11" s="14"/>
    </row>
    <row r="12" spans="1:5" x14ac:dyDescent="0.2">
      <c r="A12" s="13">
        <v>7</v>
      </c>
      <c r="B12" s="14"/>
      <c r="C12" s="14"/>
      <c r="D12" s="14"/>
      <c r="E12" s="14"/>
    </row>
    <row r="13" spans="1:5" x14ac:dyDescent="0.2">
      <c r="A13" s="13">
        <v>8</v>
      </c>
      <c r="B13" s="14"/>
      <c r="C13" s="14"/>
      <c r="D13" s="14"/>
      <c r="E13" s="14"/>
    </row>
    <row r="14" spans="1:5" x14ac:dyDescent="0.2">
      <c r="A14" s="13">
        <v>9</v>
      </c>
      <c r="B14" s="14"/>
      <c r="C14" s="14"/>
      <c r="D14" s="14"/>
      <c r="E14" s="14"/>
    </row>
    <row r="15" spans="1:5" x14ac:dyDescent="0.2">
      <c r="A15" s="13">
        <v>10</v>
      </c>
      <c r="B15" s="14"/>
      <c r="C15" s="14"/>
      <c r="D15" s="14"/>
      <c r="E15" s="14"/>
    </row>
    <row r="16" spans="1:5" x14ac:dyDescent="0.2">
      <c r="A16" s="13">
        <v>11</v>
      </c>
      <c r="B16" s="14"/>
      <c r="C16" s="14"/>
      <c r="D16" s="14"/>
      <c r="E16" s="14"/>
    </row>
    <row r="17" spans="1:5" x14ac:dyDescent="0.2">
      <c r="A17" s="13">
        <v>12</v>
      </c>
      <c r="B17" s="14"/>
      <c r="C17" s="14"/>
      <c r="D17" s="14"/>
      <c r="E17" s="14"/>
    </row>
    <row r="18" spans="1:5" x14ac:dyDescent="0.2">
      <c r="A18" s="13" t="s">
        <v>108</v>
      </c>
      <c r="B18" s="14"/>
      <c r="C18" s="14"/>
      <c r="D18" s="14"/>
      <c r="E18" s="14"/>
    </row>
    <row r="19" spans="1:5" x14ac:dyDescent="0.2">
      <c r="A19" s="13" t="s">
        <v>108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topLeftCell="A13" zoomScale="70" zoomScaleNormal="70" workbookViewId="0">
      <selection activeCell="B26" sqref="B26:G26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149</v>
      </c>
    </row>
    <row r="2" spans="1:17" x14ac:dyDescent="0.2">
      <c r="A2" s="4" t="s">
        <v>10</v>
      </c>
      <c r="B2">
        <v>2562</v>
      </c>
    </row>
    <row r="4" spans="1:17" x14ac:dyDescent="0.2">
      <c r="A4" s="34" t="s">
        <v>11</v>
      </c>
      <c r="B4" s="101" t="s">
        <v>54</v>
      </c>
      <c r="C4" s="101"/>
      <c r="D4" s="101"/>
      <c r="E4" s="101"/>
      <c r="F4" s="101"/>
      <c r="G4" s="101"/>
    </row>
    <row r="5" spans="1:17" x14ac:dyDescent="0.2">
      <c r="A5" s="34" t="s">
        <v>12</v>
      </c>
      <c r="B5" s="104" t="s">
        <v>169</v>
      </c>
      <c r="C5" s="105"/>
      <c r="D5" s="105"/>
      <c r="E5" s="105"/>
      <c r="F5" s="105"/>
      <c r="G5" s="106"/>
    </row>
    <row r="6" spans="1:17" x14ac:dyDescent="0.2">
      <c r="A6" s="34" t="s">
        <v>111</v>
      </c>
      <c r="B6" s="102" t="s">
        <v>175</v>
      </c>
      <c r="C6" s="101"/>
      <c r="D6" s="101"/>
      <c r="E6" s="101"/>
      <c r="F6" s="101"/>
      <c r="G6" s="101"/>
    </row>
    <row r="7" spans="1:17" x14ac:dyDescent="0.2">
      <c r="A7" s="35" t="s">
        <v>109</v>
      </c>
      <c r="B7" s="103" t="s">
        <v>110</v>
      </c>
      <c r="C7" s="103"/>
      <c r="D7" s="103"/>
      <c r="E7" s="103"/>
      <c r="F7" s="103"/>
      <c r="G7" s="103"/>
    </row>
    <row r="8" spans="1:17" ht="80.25" customHeight="1" x14ac:dyDescent="0.2">
      <c r="A8" s="36" t="s">
        <v>112</v>
      </c>
      <c r="B8" s="94" t="s">
        <v>171</v>
      </c>
      <c r="C8" s="94"/>
      <c r="D8" s="94"/>
      <c r="E8" s="94"/>
      <c r="F8" s="94"/>
      <c r="G8" s="94"/>
      <c r="I8" s="23"/>
      <c r="J8" s="23"/>
      <c r="K8" s="23"/>
      <c r="L8" s="23"/>
      <c r="M8" s="23"/>
      <c r="N8" s="23"/>
      <c r="O8" s="23"/>
      <c r="P8" s="23"/>
    </row>
    <row r="9" spans="1:17" ht="62.25" customHeight="1" x14ac:dyDescent="0.2">
      <c r="A9" s="37" t="s">
        <v>113</v>
      </c>
      <c r="B9" s="94" t="s">
        <v>172</v>
      </c>
      <c r="C9" s="94"/>
      <c r="D9" s="94"/>
      <c r="E9" s="94"/>
      <c r="F9" s="94"/>
      <c r="G9" s="94"/>
    </row>
    <row r="10" spans="1:17" ht="65.099999999999994" customHeight="1" x14ac:dyDescent="0.2">
      <c r="A10" s="37" t="s">
        <v>114</v>
      </c>
      <c r="B10" s="94"/>
      <c r="C10" s="94"/>
      <c r="D10" s="94"/>
      <c r="E10" s="94"/>
      <c r="F10" s="94"/>
      <c r="G10" s="94"/>
    </row>
    <row r="12" spans="1:17" ht="57" x14ac:dyDescent="0.2">
      <c r="J12" s="28" t="s">
        <v>143</v>
      </c>
      <c r="K12" s="28" t="s">
        <v>144</v>
      </c>
      <c r="L12" s="28" t="s">
        <v>145</v>
      </c>
      <c r="M12" s="28" t="s">
        <v>146</v>
      </c>
      <c r="N12" s="28" t="s">
        <v>124</v>
      </c>
      <c r="O12" s="28" t="s">
        <v>147</v>
      </c>
      <c r="P12" s="54" t="s">
        <v>148</v>
      </c>
    </row>
    <row r="13" spans="1:17" x14ac:dyDescent="0.2">
      <c r="I13" s="14" t="s">
        <v>115</v>
      </c>
      <c r="J13" s="14">
        <v>15</v>
      </c>
      <c r="K13" s="14">
        <v>15</v>
      </c>
      <c r="L13" s="14">
        <v>10</v>
      </c>
      <c r="M13" s="14">
        <v>15</v>
      </c>
      <c r="N13" s="14">
        <v>15</v>
      </c>
      <c r="O13" s="14">
        <v>10</v>
      </c>
      <c r="P13" s="29">
        <f>SUM(J13:O13)</f>
        <v>80</v>
      </c>
      <c r="Q13" s="38" t="s">
        <v>123</v>
      </c>
    </row>
    <row r="14" spans="1:17" x14ac:dyDescent="0.2">
      <c r="I14" s="14" t="s">
        <v>116</v>
      </c>
      <c r="J14" s="14">
        <v>10</v>
      </c>
      <c r="K14" s="14">
        <v>10</v>
      </c>
      <c r="L14" s="14">
        <v>10</v>
      </c>
      <c r="M14" s="14">
        <v>10</v>
      </c>
      <c r="N14" s="14">
        <v>10</v>
      </c>
      <c r="O14" s="14">
        <v>10</v>
      </c>
      <c r="P14" s="61">
        <f t="shared" ref="P14:P20" si="0">SUM(J14:O14)</f>
        <v>60</v>
      </c>
    </row>
    <row r="15" spans="1:17" x14ac:dyDescent="0.2">
      <c r="I15" s="14" t="s">
        <v>117</v>
      </c>
      <c r="J15" s="14">
        <v>5</v>
      </c>
      <c r="K15" s="14">
        <v>10</v>
      </c>
      <c r="L15" s="14">
        <v>5</v>
      </c>
      <c r="M15" s="14">
        <v>10</v>
      </c>
      <c r="N15" s="14">
        <v>10</v>
      </c>
      <c r="O15" s="14">
        <v>0</v>
      </c>
      <c r="P15" s="61">
        <f t="shared" si="0"/>
        <v>40</v>
      </c>
    </row>
    <row r="16" spans="1:17" ht="12.95" customHeight="1" x14ac:dyDescent="0.2">
      <c r="I16" s="14" t="s">
        <v>118</v>
      </c>
      <c r="J16" s="14"/>
      <c r="K16" s="14"/>
      <c r="L16" s="14"/>
      <c r="M16" s="14"/>
      <c r="N16" s="14"/>
      <c r="O16" s="14"/>
      <c r="P16" s="61"/>
      <c r="Q16" s="38"/>
    </row>
    <row r="17" spans="1:17" ht="14.45" customHeight="1" x14ac:dyDescent="0.2">
      <c r="I17" s="14" t="s">
        <v>119</v>
      </c>
      <c r="J17" s="14"/>
      <c r="K17" s="14"/>
      <c r="L17" s="14"/>
      <c r="M17" s="14"/>
      <c r="N17" s="14"/>
      <c r="O17" s="14"/>
      <c r="P17" s="61"/>
    </row>
    <row r="18" spans="1:17" ht="14.45" customHeight="1" x14ac:dyDescent="0.2">
      <c r="I18" s="14" t="s">
        <v>120</v>
      </c>
      <c r="J18" s="14"/>
      <c r="K18" s="14"/>
      <c r="L18" s="14"/>
      <c r="M18" s="14"/>
      <c r="N18" s="14"/>
      <c r="O18" s="14"/>
      <c r="P18" s="61"/>
    </row>
    <row r="19" spans="1:17" x14ac:dyDescent="0.2">
      <c r="I19" s="14" t="s">
        <v>121</v>
      </c>
      <c r="J19" s="14"/>
      <c r="K19" s="14"/>
      <c r="L19" s="14"/>
      <c r="M19" s="14"/>
      <c r="N19" s="14"/>
      <c r="O19" s="14"/>
      <c r="P19" s="61"/>
      <c r="Q19" s="38"/>
    </row>
    <row r="20" spans="1:17" x14ac:dyDescent="0.2">
      <c r="I20" s="14" t="s">
        <v>122</v>
      </c>
      <c r="J20" s="14"/>
      <c r="K20" s="14"/>
      <c r="L20" s="14"/>
      <c r="M20" s="14"/>
      <c r="N20" s="14"/>
      <c r="O20" s="14"/>
      <c r="P20" s="61"/>
      <c r="Q20" s="38"/>
    </row>
    <row r="22" spans="1:17" x14ac:dyDescent="0.2">
      <c r="A22" s="30" t="s">
        <v>11</v>
      </c>
      <c r="B22" s="95" t="s">
        <v>54</v>
      </c>
      <c r="C22" s="95"/>
      <c r="D22" s="95"/>
      <c r="E22" s="95"/>
      <c r="F22" s="95"/>
      <c r="G22" s="95"/>
    </row>
    <row r="23" spans="1:17" x14ac:dyDescent="0.2">
      <c r="A23" s="30" t="s">
        <v>12</v>
      </c>
      <c r="B23" s="98" t="s">
        <v>169</v>
      </c>
      <c r="C23" s="99"/>
      <c r="D23" s="99"/>
      <c r="E23" s="99"/>
      <c r="F23" s="99"/>
      <c r="G23" s="100"/>
    </row>
    <row r="24" spans="1:17" x14ac:dyDescent="0.2">
      <c r="A24" s="30" t="s">
        <v>111</v>
      </c>
      <c r="B24" s="96" t="s">
        <v>174</v>
      </c>
      <c r="C24" s="95"/>
      <c r="D24" s="95"/>
      <c r="E24" s="95"/>
      <c r="F24" s="95"/>
      <c r="G24" s="95"/>
    </row>
    <row r="25" spans="1:17" x14ac:dyDescent="0.2">
      <c r="A25" s="31" t="s">
        <v>109</v>
      </c>
      <c r="B25" s="97" t="s">
        <v>110</v>
      </c>
      <c r="C25" s="97"/>
      <c r="D25" s="97"/>
      <c r="E25" s="97"/>
      <c r="F25" s="97"/>
      <c r="G25" s="97"/>
    </row>
    <row r="26" spans="1:17" ht="59.1" customHeight="1" x14ac:dyDescent="0.2">
      <c r="A26" s="32" t="s">
        <v>112</v>
      </c>
      <c r="B26" s="94" t="s">
        <v>173</v>
      </c>
      <c r="C26" s="94"/>
      <c r="D26" s="94"/>
      <c r="E26" s="94"/>
      <c r="F26" s="94"/>
      <c r="G26" s="94"/>
    </row>
    <row r="27" spans="1:17" ht="68.099999999999994" customHeight="1" x14ac:dyDescent="0.2">
      <c r="A27" s="33" t="s">
        <v>113</v>
      </c>
      <c r="B27" s="94"/>
      <c r="C27" s="94"/>
      <c r="D27" s="94"/>
      <c r="E27" s="94"/>
      <c r="F27" s="94"/>
      <c r="G27" s="94"/>
    </row>
    <row r="28" spans="1:17" ht="64.5" customHeight="1" x14ac:dyDescent="0.2">
      <c r="A28" s="33" t="s">
        <v>114</v>
      </c>
      <c r="B28" s="94"/>
      <c r="C28" s="94"/>
      <c r="D28" s="94"/>
      <c r="E28" s="94"/>
      <c r="F28" s="94"/>
      <c r="G28" s="94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28:G28"/>
    <mergeCell ref="B22:G22"/>
    <mergeCell ref="B24:G24"/>
    <mergeCell ref="B25:G25"/>
    <mergeCell ref="B26:G26"/>
    <mergeCell ref="B27:G27"/>
    <mergeCell ref="B23:G23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1"/>
  <sheetViews>
    <sheetView zoomScale="70" zoomScaleNormal="70" workbookViewId="0">
      <selection activeCell="B8" sqref="B8:G8"/>
    </sheetView>
  </sheetViews>
  <sheetFormatPr defaultRowHeight="14.25" x14ac:dyDescent="0.2"/>
  <cols>
    <col min="1" max="1" width="29.125" customWidth="1"/>
    <col min="2" max="7" width="8.625" customWidth="1"/>
    <col min="8" max="8" width="42.75" customWidth="1"/>
    <col min="9" max="9" width="26.125" customWidth="1"/>
    <col min="10" max="10" width="25.625" customWidth="1"/>
    <col min="11" max="11" width="25.375" customWidth="1"/>
  </cols>
  <sheetData>
    <row r="1" spans="1:11" x14ac:dyDescent="0.2">
      <c r="A1" s="4" t="s">
        <v>9</v>
      </c>
      <c r="B1" t="s">
        <v>156</v>
      </c>
    </row>
    <row r="2" spans="1:11" x14ac:dyDescent="0.2">
      <c r="A2" s="4" t="s">
        <v>10</v>
      </c>
      <c r="B2">
        <v>2562</v>
      </c>
    </row>
    <row r="4" spans="1:11" x14ac:dyDescent="0.2">
      <c r="A4" s="30" t="s">
        <v>11</v>
      </c>
      <c r="B4" s="95" t="s">
        <v>54</v>
      </c>
      <c r="C4" s="95"/>
      <c r="D4" s="95"/>
      <c r="E4" s="95"/>
      <c r="F4" s="95"/>
      <c r="G4" s="95"/>
    </row>
    <row r="5" spans="1:11" x14ac:dyDescent="0.2">
      <c r="A5" s="30" t="s">
        <v>12</v>
      </c>
      <c r="B5" s="98" t="s">
        <v>173</v>
      </c>
      <c r="C5" s="99"/>
      <c r="D5" s="99"/>
      <c r="E5" s="99"/>
      <c r="F5" s="99"/>
      <c r="G5" s="100"/>
    </row>
    <row r="6" spans="1:11" ht="17.45" customHeight="1" x14ac:dyDescent="0.2">
      <c r="A6" s="30" t="s">
        <v>111</v>
      </c>
      <c r="B6" s="107" t="s">
        <v>175</v>
      </c>
      <c r="C6" s="108"/>
      <c r="D6" s="108"/>
      <c r="E6" s="108"/>
      <c r="F6" s="108"/>
      <c r="G6" s="108"/>
    </row>
    <row r="7" spans="1:11" ht="16.5" customHeight="1" x14ac:dyDescent="0.2">
      <c r="A7" s="31" t="s">
        <v>109</v>
      </c>
      <c r="B7" s="97" t="s">
        <v>110</v>
      </c>
      <c r="C7" s="97"/>
      <c r="D7" s="97"/>
      <c r="E7" s="97"/>
      <c r="F7" s="97"/>
      <c r="G7" s="97"/>
      <c r="H7" s="46" t="s">
        <v>125</v>
      </c>
      <c r="I7" s="46" t="s">
        <v>128</v>
      </c>
      <c r="J7" s="46" t="s">
        <v>129</v>
      </c>
      <c r="K7" s="46" t="s">
        <v>130</v>
      </c>
    </row>
    <row r="8" spans="1:11" ht="87.75" customHeight="1" x14ac:dyDescent="0.45">
      <c r="A8" s="32" t="s">
        <v>112</v>
      </c>
      <c r="B8" s="109" t="s">
        <v>170</v>
      </c>
      <c r="C8" s="109"/>
      <c r="D8" s="109"/>
      <c r="E8" s="109"/>
      <c r="F8" s="109"/>
      <c r="G8" s="109"/>
      <c r="H8" s="121" t="s">
        <v>176</v>
      </c>
      <c r="I8" s="52" t="s">
        <v>177</v>
      </c>
      <c r="J8" s="52" t="s">
        <v>178</v>
      </c>
      <c r="K8" s="52" t="s">
        <v>179</v>
      </c>
    </row>
    <row r="9" spans="1:11" ht="62.1" customHeight="1" x14ac:dyDescent="0.2">
      <c r="A9" s="33" t="s">
        <v>113</v>
      </c>
      <c r="B9" s="109"/>
      <c r="C9" s="109"/>
      <c r="D9" s="109"/>
      <c r="E9" s="109"/>
      <c r="F9" s="109"/>
      <c r="G9" s="109"/>
      <c r="H9" s="14"/>
      <c r="I9" s="14"/>
      <c r="J9" s="14"/>
      <c r="K9" s="14"/>
    </row>
    <row r="10" spans="1:11" ht="63.6" customHeight="1" x14ac:dyDescent="0.2">
      <c r="A10" s="33" t="s">
        <v>114</v>
      </c>
      <c r="B10" s="109"/>
      <c r="C10" s="109"/>
      <c r="D10" s="109"/>
      <c r="E10" s="109"/>
      <c r="F10" s="109"/>
      <c r="G10" s="109"/>
      <c r="H10" s="53"/>
      <c r="I10" s="53"/>
      <c r="J10" s="53"/>
      <c r="K10" s="53"/>
    </row>
    <row r="11" spans="1:11" ht="74.099999999999994" customHeight="1" x14ac:dyDescent="0.2">
      <c r="H11" s="45" t="s">
        <v>138</v>
      </c>
      <c r="I11" s="14"/>
      <c r="J11" s="14"/>
      <c r="K11" s="14"/>
    </row>
    <row r="13" spans="1:11" ht="17.100000000000001" customHeight="1" x14ac:dyDescent="0.2"/>
    <row r="17" spans="1:8" x14ac:dyDescent="0.2">
      <c r="H17" s="41" t="s">
        <v>127</v>
      </c>
    </row>
    <row r="18" spans="1:8" x14ac:dyDescent="0.2">
      <c r="A18" s="39" t="s">
        <v>126</v>
      </c>
      <c r="B18" s="110" t="str">
        <f>B6</f>
        <v>1. การพัฒนาและส่งเสริมการท่องเที่ยวเชิงนิเวศและการท่องเที่ยวที่ยั่งยืน 2. พัฒนาและรับรองมาตรฐานแหล่งท่องเที่ยวเชิงนิเวศ แหล่งท่องเที่ยวที่มีการจัดการที่ยั่งยืน 3. จัดทำแผนพัฒนาพื้นที่ท่องเที่ยวให้ได้มาตรฐาน ทั้งด้านปริมาณนักท่องเที่ยว โครงสร้างพื้นฐาน และรักษาสภาพทางกายภาพของพื้นที่ท่องเที่ยว
               2. พัฒนาและรับรองมาตรฐานแหล่งท่องเที่ยวเชิงนิเวศ แหล่งท่องเที่ยวที่มีการจัดการที่ยั่งยืน
               3. จัดทำแผนพัฒนาพื้นที่ท่องเที่ยวให้ได้มาตรฐาน ทั้งด้านปริมาณนักท่องเที่ยว โครงสร้างพื้นฐาน และรักษาสภาพทางกายภาพของพื้นที่ท่องเที่ยว</v>
      </c>
      <c r="C18" s="110"/>
      <c r="D18" s="110"/>
      <c r="E18" s="110"/>
      <c r="F18" s="110"/>
      <c r="G18" s="110"/>
      <c r="H18" s="40"/>
    </row>
    <row r="19" spans="1:8" ht="19.5" x14ac:dyDescent="0.2">
      <c r="A19" s="122"/>
    </row>
    <row r="20" spans="1:8" ht="19.5" x14ac:dyDescent="0.2">
      <c r="A20" s="122"/>
    </row>
    <row r="21" spans="1:8" ht="19.5" x14ac:dyDescent="0.2">
      <c r="A21" s="122"/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"/>
  <sheetViews>
    <sheetView tabSelected="1" zoomScale="70" zoomScaleNormal="70" workbookViewId="0">
      <selection activeCell="D12" sqref="D12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156</v>
      </c>
    </row>
    <row r="2" spans="1:12" x14ac:dyDescent="0.2">
      <c r="A2" s="4" t="s">
        <v>10</v>
      </c>
      <c r="B2">
        <v>2562</v>
      </c>
    </row>
    <row r="3" spans="1:12" ht="18" x14ac:dyDescent="0.25">
      <c r="A3" s="49" t="s">
        <v>142</v>
      </c>
    </row>
    <row r="8" spans="1:12" ht="18" x14ac:dyDescent="0.2">
      <c r="A8" s="47" t="s">
        <v>131</v>
      </c>
      <c r="B8" s="42"/>
      <c r="C8" s="15"/>
      <c r="D8" s="15"/>
      <c r="E8" s="15"/>
      <c r="F8" s="15"/>
      <c r="G8" s="15"/>
      <c r="H8" s="15"/>
    </row>
    <row r="9" spans="1:12" ht="28.5" x14ac:dyDescent="0.2">
      <c r="A9" s="51" t="s">
        <v>110</v>
      </c>
      <c r="B9" s="48"/>
      <c r="C9" s="50" t="s">
        <v>132</v>
      </c>
      <c r="D9" s="50" t="s">
        <v>133</v>
      </c>
      <c r="E9" s="50" t="s">
        <v>134</v>
      </c>
      <c r="F9" s="50" t="s">
        <v>135</v>
      </c>
      <c r="G9" s="50" t="s">
        <v>136</v>
      </c>
      <c r="H9" s="50" t="s">
        <v>137</v>
      </c>
      <c r="I9" s="50" t="s">
        <v>139</v>
      </c>
      <c r="J9" s="50" t="s">
        <v>140</v>
      </c>
      <c r="K9" s="50" t="s">
        <v>141</v>
      </c>
      <c r="L9" s="50" t="s">
        <v>111</v>
      </c>
    </row>
    <row r="10" spans="1:12" ht="39.950000000000003" customHeight="1" x14ac:dyDescent="0.5">
      <c r="A10" s="111" t="s">
        <v>115</v>
      </c>
      <c r="B10" s="43"/>
      <c r="C10" s="44"/>
      <c r="D10" s="62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 x14ac:dyDescent="0.2">
      <c r="A11" s="112"/>
      <c r="B11" s="43"/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57.75" customHeight="1" x14ac:dyDescent="0.2">
      <c r="A12" s="113"/>
      <c r="B12" s="43"/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 x14ac:dyDescent="0.2">
      <c r="A13" s="114" t="s">
        <v>118</v>
      </c>
      <c r="B13" s="43"/>
      <c r="C13" s="14"/>
      <c r="D13" s="63"/>
      <c r="E13" s="14"/>
      <c r="F13" s="63"/>
      <c r="G13" s="14"/>
      <c r="H13" s="14"/>
      <c r="I13" s="14"/>
      <c r="J13" s="14"/>
      <c r="K13" s="14"/>
      <c r="L13" s="14"/>
    </row>
    <row r="14" spans="1:12" ht="39.950000000000003" customHeight="1" x14ac:dyDescent="0.2">
      <c r="A14" s="115"/>
      <c r="B14" s="43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 x14ac:dyDescent="0.2">
      <c r="A15" s="116"/>
      <c r="B15" s="43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 x14ac:dyDescent="0.2">
      <c r="A16" s="114" t="s">
        <v>122</v>
      </c>
      <c r="B16" s="43"/>
      <c r="C16" s="14"/>
      <c r="D16" s="14"/>
      <c r="E16" s="14"/>
      <c r="F16" s="63"/>
      <c r="G16" s="14"/>
      <c r="H16" s="14"/>
      <c r="I16" s="14"/>
      <c r="J16" s="14"/>
      <c r="K16" s="14"/>
      <c r="L16" s="14"/>
    </row>
    <row r="17" spans="1:12" ht="39.950000000000003" customHeight="1" x14ac:dyDescent="0.2">
      <c r="A17" s="115"/>
      <c r="B17" s="43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44" customHeight="1" x14ac:dyDescent="0.2">
      <c r="A18" s="116"/>
      <c r="B18" s="43"/>
      <c r="C18" s="14"/>
      <c r="D18" s="14"/>
      <c r="E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chophaka Wongsombut</cp:lastModifiedBy>
  <dcterms:created xsi:type="dcterms:W3CDTF">2023-03-23T08:42:29Z</dcterms:created>
  <dcterms:modified xsi:type="dcterms:W3CDTF">2024-02-09T07:59:19Z</dcterms:modified>
</cp:coreProperties>
</file>