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denconsult.sharepoint.com/sites/PAL2/Shared Documents/06_กิจกรรมในโครงการ/TOr 6.5 จัดทำรายงานความเสี่ยง/excel risk profile/"/>
    </mc:Choice>
  </mc:AlternateContent>
  <xr:revisionPtr revIDLastSave="270" documentId="8_{AF9D45EB-0788-4E89-B72D-860E33C7D33C}" xr6:coauthVersionLast="47" xr6:coauthVersionMax="47" xr10:uidLastSave="{3C165A02-695D-4A61-AF86-DF197025FB2E}"/>
  <bookViews>
    <workbookView xWindow="-110" yWindow="-110" windowWidth="19420" windowHeight="10300" tabRatio="745" firstSheet="3" activeTab="6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 " sheetId="15" r:id="rId6"/>
    <sheet name="7.ติดตามผล " sheetId="1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5" l="1"/>
  <c r="E6" i="11"/>
  <c r="D6" i="11"/>
  <c r="B7" i="11"/>
  <c r="C6" i="11"/>
  <c r="B6" i="11"/>
  <c r="B27" i="12"/>
  <c r="P14" i="12"/>
  <c r="P15" i="12"/>
  <c r="P16" i="12"/>
  <c r="P17" i="12"/>
  <c r="P18" i="12"/>
  <c r="P19" i="12"/>
  <c r="P20" i="12"/>
  <c r="P21" i="12"/>
  <c r="P13" i="12"/>
</calcChain>
</file>

<file path=xl/sharedStrings.xml><?xml version="1.0" encoding="utf-8"?>
<sst xmlns="http://schemas.openxmlformats.org/spreadsheetml/2006/main" count="505" uniqueCount="265">
  <si>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</si>
  <si>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</si>
  <si>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</si>
  <si>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</si>
  <si>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</si>
  <si>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</si>
  <si>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</si>
  <si>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</si>
  <si>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</si>
  <si>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</si>
  <si>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</si>
  <si>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</si>
  <si>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</si>
  <si>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</si>
  <si>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</si>
  <si>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</si>
  <si>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</si>
  <si>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</si>
  <si>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</si>
  <si>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</si>
  <si>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</si>
  <si>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</si>
  <si>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การหยุดชะงักของน้ำเพื่อการอุปโภคบริโภค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</si>
  <si>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</si>
  <si>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</si>
  <si>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</si>
  <si>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</si>
  <si>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</si>
  <si>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</si>
  <si>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</si>
  <si>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</si>
  <si>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</si>
  <si>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</si>
  <si>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</si>
  <si>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</si>
  <si>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</si>
  <si>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</si>
  <si>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</si>
  <si>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</si>
  <si>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</si>
  <si>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</si>
  <si>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</si>
  <si>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</si>
  <si>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</si>
  <si>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</si>
  <si>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</si>
  <si>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</si>
  <si>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</si>
  <si>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</si>
  <si>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</si>
  <si>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</si>
  <si>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</si>
  <si>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</si>
  <si>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</si>
  <si>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</si>
  <si>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</si>
  <si>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</si>
  <si>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</si>
  <si>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</si>
  <si>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</si>
  <si>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</si>
  <si>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</si>
  <si>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</si>
  <si>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</si>
  <si>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</si>
  <si>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</si>
  <si>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</si>
  <si>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</si>
  <si>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</si>
  <si>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</si>
  <si>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</si>
  <si>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</si>
  <si>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</si>
  <si>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</si>
  <si>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</si>
  <si>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</si>
  <si>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</si>
  <si>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</si>
  <si>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</si>
  <si>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</si>
  <si>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</si>
  <si>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</si>
  <si>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</si>
  <si>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</si>
  <si>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</si>
  <si>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</si>
  <si>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</si>
  <si>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</si>
  <si>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</si>
  <si>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</si>
  <si>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</si>
  <si>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</si>
  <si>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</si>
  <si>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</si>
  <si>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</si>
  <si>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</si>
  <si>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</si>
  <si>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</si>
  <si>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</si>
  <si>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</si>
  <si>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</si>
  <si>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</si>
  <si>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</si>
  <si>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</si>
  <si>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</si>
  <si>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</si>
  <si>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</si>
  <si>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</si>
  <si>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</si>
  <si>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</si>
  <si>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</si>
  <si>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</si>
  <si>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</si>
  <si>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</si>
  <si>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</si>
  <si>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</si>
  <si>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</si>
  <si>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</si>
  <si>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</si>
  <si>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</si>
  <si>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</si>
  <si>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</si>
  <si>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</si>
  <si>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</si>
  <si>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</si>
  <si>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</si>
  <si>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</si>
  <si>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</si>
  <si>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</si>
  <si>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</si>
  <si>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</si>
  <si>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</si>
  <si>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</si>
  <si>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</si>
  <si>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</si>
  <si>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</si>
  <si>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</si>
  <si>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</si>
  <si>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ขอข้อมูลราคาสินค้าทางเกษตรรายปีของจังหวัด จากเกษตรจังหวัด</t>
  </si>
  <si>
    <t>ไม่มีข้อมูลเชิงหลักฐาน</t>
  </si>
  <si>
    <t>ขอสำนักงานสาธารณสุขเพิ่มเติม</t>
  </si>
  <si>
    <t>ไม่มีข้อมูลเชิงหลักฐาน ทางท่องเที่ยวแจ้งว่า 2ปี ก่อนโควิดมีเหตุการณ์น้ำท่วมในเมืองมีการหยุดชะงักประมาณ 2 เดือน</t>
  </si>
  <si>
    <t>ขอข้อมูลการสูญเสียการประโยชน์จากภัยแล้ง/น้ำท่วม จากเกษตรจังหวัด</t>
  </si>
  <si>
    <t>ขอข้อมูลการติดเชื้อจากการท่องเที่ยว สำนักงานท่องเที่ยวและกีฬา</t>
  </si>
  <si>
    <t>ขอข้อมูลการบาดเจ็บจากการท่องเที่ยว สำนักงานท่องเที่ยวและกีฬา</t>
  </si>
  <si>
    <t>วิเคราะห์จากการจ่ายน้ำประปาของ การประปาส่วนภูมิภาคได้</t>
  </si>
  <si>
    <t>นครราชสีมา</t>
  </si>
  <si>
    <t>ยังไม่ได้ข้อมูลจากชลประทานที่ 8</t>
  </si>
  <si>
    <t>การคาดการณ์จากข้อมูลอุณหภูมิต่ำสุด สูงสุด และอุณหภูมิเฉลี่ยมีแนวโน้มเพิ่มสูงขึ้น ซึ่งอาจก่อให้เกิดคลื่นความร้อน อากาศแบบสุดขั้วได้ในอนาคต</t>
  </si>
  <si>
    <t xml:space="preserve"> - ปริมาณน้ำเก็บกักรายปีต่อประชากร เท่ากับ 8.07 ลบ.ม/คน/ปี ซึ่งอยู่ในเกณฑ์พอใช้หากในอนาคตจะมีความต้องการน้ำขยายตัวจะส่งผลกระทบต่อน้ำอุปโภค-บริโภคได้
 - ดัชนีปริมาณฝนตกสะสมรายปี จากสำนักงานสถิติแห่งชาติ</t>
  </si>
  <si>
    <t xml:space="preserve"> - ค้นหาแหล่งน้ำบาดาลสำรองเพิ่มเติม
ที่มา: สำนักทรัพยากรน้ำบาดาล
*บางพื้นที่มีค่าความเค็มสูง จึงไม่สามารถเพิ่มแหล่งน้ำบาดาลได้ จึงจำเป็นต้องแจกจ่ายน้ำอุปโภค-บริโภคทดแทนในช่วงประสบขาดแคลนน้ำ
 - การวางแผนการบริหารจัดการน้ำ และปรับปรุงเส้นทางการระบายน้ำ</t>
  </si>
  <si>
    <t>การเก็บเกี่ยวผลิตล้มเหลวจากน้ำท่วม ภัยแล้ง หรือ(ปริมาณน้ำฟ้าสุดขีด)</t>
  </si>
  <si>
    <t xml:space="preserve"> - พื้นที่เกษตรเสียหายจากภัยแล้ง น้ำท่วม จากปภ. จังหวัดนครราชสีมา
 - สถิติสถานการณ์ภัยแล้ง พ.ศ. 2555-2564 </t>
  </si>
  <si>
    <t xml:space="preserve"> - พื้นที่แล้งซ้ำซากต่อพื้นที่ทั้งหมด
ที่มา : สำนักงานสถิติแห่งชาติ
 - มูลค่าความเสียหายจากภัยแล้งต่อพื้นที่ทั้งหมด
ที่มา: สำนักงานสถิติแห่งชาติ</t>
  </si>
  <si>
    <t xml:space="preserve"> - อุณหภูมิสูงสุดและต่ำสุดของจังหวัดนครราชสีมา
ที่มา : สผ.
 - สถิติสถานการณ์ภัยแล้ง พ.ศ. 2555-2564 ดังตารางที่ 3.25 และแผนภูมิรูปที่ 3.19 การคาดการณ์อุณหภูมิเฉลี่ยรายปีจาก RCP4.5 RCP8.5 มีแนวโน้มเพิ่มขึ้น</t>
  </si>
  <si>
    <t>โครงการส่งเสริมการสร้างแหล่งน้ำสำรองไว้ใช้ 
ที่มา: สำนักทรัพยากรน้ำ</t>
  </si>
  <si>
    <t>คุณภาพน้ำบาดาลลดลงจากการปนเปื้อน และความเค็ม</t>
  </si>
  <si>
    <t>ดัชนีคุณภาพน้ำบาดาลอยู่ในเกณฑ์ต่ำมาก เนื่องจากพื้นที่ประสบปัญหาความเค็มปนเปื้อน
ที่มา: สำนักงานสถิติแห่งชาติ</t>
  </si>
  <si>
    <t>คุณภาพน้ำบาดาลบางพื้นที่คุณภาพต่ำ เนื่องจากมีความเค็มปนเปื้อน ทำให้ยากต่อการใช้อุปโภค-บริโภค</t>
  </si>
  <si>
    <t>ปริมาณน้ำเก็บกักต่อพื้นที่เกษตรกรรม
หน่วยงาน : สำนักงานสถิติแห่งชาติ</t>
  </si>
  <si>
    <t>ข้อมูลครัวเรือนเกษตรกร</t>
  </si>
  <si>
    <t>เนื่องจากเกษตรกรมีการปรับตัวโดนหันไปปลูกพืชใช้น้ำน้อยจึงทำให้สามารถประกอบอาชีพเกษตรกรรมในพื้นที่ได้</t>
  </si>
  <si>
    <t>การประกอบอาชีพอื่นเสริมในช่วงขาดแคลนน้ำ เช่น กลุ่ม ทอผ้า กลุ่มผลิตภัณฑ์พื้นบ้านต่าง ๆ  เป็นต้น</t>
  </si>
  <si>
    <t xml:space="preserve"> - พื้นที่เกษตรเสียหายจากภัยแล้ง 
ที่มา: ปภ. จังหวัดนครราชสีมา
 - ข้อมูลผลิตภัณฑ์มวลรวมจังหวัด (DPP) ภาคการเกษตรกรรม</t>
  </si>
  <si>
    <t xml:space="preserve"> - สถิติสถานการณ์ภัยแล้ง พ.ศ. 2555-2564  มีแนวโน้มเพิ่มขึ้น
 - ข้อมูลข้อมูลผลิตภัณฑ์มวลรวมจังหวัด (DPP) ภาคการเกษตรกรรมปี 2559-2564 คาดการณ์ว่า ผลผลิตทางการเกษตรมีแนวโน้มเพิ่มสูงขึ้น</t>
  </si>
  <si>
    <t xml:space="preserve"> - การปลูกพืชใช้น้ำน้อย/พืชทนแล้ง เช่น มันสำปะหลัง ข้าวโพดเลี้ยงสัตว์ อ้อย เป็นต้น
 - ชนิดของพืชและมูลค่าทางเศรษฐกิจของพืชทนแล้งหรือพืชใช้น้ำน้อย</t>
  </si>
  <si>
    <t>การสูญเสียโอกาสและรายได้จากการท่องเที่ยว</t>
  </si>
  <si>
    <t xml:space="preserve"> - ข้อมูลจำนวนนักท่องเที่ยว
ที่มา: สำนักงานท่องเที่ยวและกีฬาจังหวัด</t>
  </si>
  <si>
    <t>การคาดการณ์จำนวนนักท่องเที่ยว 
ที่มา: สำนักงานท่องเที่ยวและกีฬาจังหวัด</t>
  </si>
  <si>
    <t>มีมาตรการปรับตัวเพื่อให้สอดคล้องกับฤดูกาลมากยิ่งขึ้น ทำให้ความเสี่ยงด้านการท่องเที่ยวมีแนวโน้มลดลง</t>
  </si>
  <si>
    <t>การปรับปรุงปฏิทินการท่องเที่ยวให้สอดคล้องกับฤดูกาลที่เปลี่ยนแปลง
ที่มา: สำนักงานท่องเที่ยวและกีฬาจังหวัด</t>
  </si>
  <si>
    <t>มีแนวโน้มลดลง เนื่องจากมีแผนการปรับตัวเพื่อรองรับ โดยให้ความรู้เกี่ยวกับโรคแก่ประชาชนอย่างทั่วถึง 
ที่มา: สาธารณสุขจังหวัดนครราชสีมา</t>
  </si>
  <si>
    <t>รณรงค์การตัดวงจรของแมลงที่เป็นพาหะของโรค เช่น ยุงลาย เป็นต้น
ที่มา: สาธารณสุขจังหวัดนครราชสีมา</t>
  </si>
  <si>
    <t>ข้อมูลผู้ป่วยและเสียชีวิตจากโรคลมแดด และโรคที่เกี่ยวข้องกับกิจกรรมกลางแจ้ง
ที่มา: สาธารณสุขจังหวัดนครราชสีมา</t>
  </si>
  <si>
    <t>โรคจากความร้อน</t>
  </si>
  <si>
    <t>แจ้งเตือนในช่วงการเกิดโรคต่าง ๆ ระบาด โดยเครือข่ายอาสาสมัครสาธารณสุขประจำหมู่บ้าน (อสม.) เพื่อให้ประชาชนเตรียมพร้อม และให้ความรู้เกี่ยวกับการดูแลตัวเอง
ที่มา: สาธารณสุขจังหวัดนครราชสีมา</t>
  </si>
  <si>
    <t>ข้อมูลความเสียหายจากการถูกสัตว์ป่ารุกราน
ที่มา: ปภ. จังหวัดนครราชสีมา</t>
  </si>
  <si>
    <t>ความเสียหายจากการถูกสัตว์ป่ารุกรานลดลงเนื่องจากมีโครงการการป้องกันและแก้ไขปัญหาสัตว์ป่าออกนอกพื้นที่ป่าอนุรักษ์ ในเขตอุทยานแห่งชาติ(อุทยานแห่งชาติเขาใหญ่ และอุทยานแห่งชาติทับลาน)
ที่มา: สนง.ทรัพยากรธรรมชาติและสิ่งแวดล้อมจังหวัดนครราชสีมา</t>
  </si>
  <si>
    <t>การส่งเสริมการปลูกป่า และฟื้นฟูป่าเสื่อมโทรม</t>
  </si>
  <si>
    <t>สูญเสียความหลากหลายทางระบบนิเวศ</t>
  </si>
  <si>
    <t>พื้นที่ระบบนิเวศหรือพื้นที่ป่าลดลง
ที่มา: สนง. ทรัพยากรป่าไม้ที่ 8</t>
  </si>
  <si>
    <t>การฟื้นฟูระบบนิเวศ และการฟื้นป่าป่าเพิ่มมากขึ้น จากการปรับตัวและการส่งเสริมการปลูกและอนุรักษ์นิเวศบนบกและน้ำจืด
ที่มา: สนง. ทรัพยากรป่าไม้ที่ 8</t>
  </si>
  <si>
    <t>พัฒนาเครือข่ายเฝ้าระวังไฟป่า และอาสาสมัครการรักษาป่า
ที่มา: สนง. ทรัพยากรป่าไม้ที่ 8</t>
  </si>
  <si>
    <t>ข้อมูลความเสียหายของประชาชนกลุ่มเปราะบาง</t>
  </si>
  <si>
    <t>การพัฒนาโครงสร้างพื้นฐานที่จำเป็นและมีความคงทนสามารถให้บริการได้อย่างต่อเนื่องในภาวะฉุกเฉิน</t>
  </si>
  <si>
    <t>ความเสียหายของครัวเรือนจากภัยพิบัติ ได้แก่ วาตภัย อุทกภัย ภัยแล้ง และการถูกรุกรานจากสัตว์ป่า ดังตารางที่ 3.24 ถึงตารางที่ 3.26
ที่มา: ปภ. จังหวัดนครราชสีมา</t>
  </si>
  <si>
    <t>แหล่งน้ำเพื่อการอุปโภค-บริโภค
ดัชนีการชี้วัดการจัดการน้ำ มิติการจัดการน้ำเพื่อการอุปโภค บริโภค
ที่มา: สำนักงานสถิติแห่งชาติ</t>
  </si>
  <si>
    <t>ความเสียหายของครัวเรือนจากภัยพิบัติ ได้แก่ วาตภัย อุทกภัย ภัยแล้ง และการถูกรุกรานจากสัตว์ป่า ดังรูปที่ 3.21 ถึงรูปที่ 3.24 มีแนวโน้มเพิ่มสูงขึ้น
ที่มา: ปภ. จังหวัดนครราชสีมา</t>
  </si>
  <si>
    <t>จัดทำแผน/แนวทางการป้องกันและบรรเทาสาธารณภัยในระดับท้องถิ่นที่มีความเชื่อมโยงกับแผนป้องกันและบรรเทาสาธารณภัยระดับชาติ
ที่มา: ปภ. จังหวัดนครราชสีมา</t>
  </si>
  <si>
    <t>อยู่ระหว่างรวบรวมข้อมูล และความเห็นในการคัดเลือกโครงการ</t>
  </si>
  <si>
    <t xml:space="preserve"> - ข้อมูลผู้ประสบภัยแล้งจาก ปภ.
 - อุณหภูมิสูงสุด ต่ำสุด เฉลี่ย ปริมาณฝนตกสะสม 
ที่มา: สผ.</t>
  </si>
  <si>
    <t>ข้อมูลโรคพืช
ที่มา: เกษตรจังหวัดนครราชสีมา</t>
  </si>
  <si>
    <t>ข้อมูลผู้ป่วยและเสียชีวิตจากโรงที่เกิดจากสัตว์และแมลงเป็นพาหะ 
ที่มา: สาธารณสุขจังหวัดนครราชสีมา</t>
  </si>
  <si>
    <t>ข้อมูลผู้ป่วยและเสียชีวิตจากโรงที่เกิดจากอาหาร
ที่มา: สาธารณสุขจังหวัดนครราชสีมา</t>
  </si>
  <si>
    <t>ข้อมูลผู้ป่วยและเสียชีวิตจากโรงที่เกิดจากน้ำเป็นพาหะ 
ที่มา: สาธารณสุขจังหวัดนครราชสีมา</t>
  </si>
  <si>
    <t>การจัดการน้ำ เพื่อลดการขาดแคลนน้ำอุปโภคบริโภค และน้ำใช้ในการเกษตร</t>
  </si>
  <si>
    <t>ลดการขาดแคลนน้ำอุปโภคบริโภค น้ำใช้ในการเกษตร</t>
  </si>
  <si>
    <t>ลดการขาดแคลนน้ำอุปโภคบริโภค และน้ำใช้ในการเกษตร</t>
  </si>
  <si>
    <t xml:space="preserve">การจัดการน้ำ เพื่อลดการขาดแคลนน้ำอุปโภคบริโภค และน้ำใช้ในการเกษตร </t>
  </si>
  <si>
    <t>การจัดการน้ำ</t>
  </si>
  <si>
    <t>1 ครั้ง/ปี</t>
  </si>
  <si>
    <t xml:space="preserve">โครงการส่งน้ำลำบำรุงรักษาลำตะคอง
</t>
  </si>
  <si>
    <t>เก็บรวบรวมปริมาณน้ำกักเก็บในอ่างเก็บน้ำลำตะคอง</t>
  </si>
  <si>
    <t>โครงการส่งน้ำลำบำรุงรักษาลำตะคอง</t>
  </si>
  <si>
    <t>อ่างเก็บน้ำลำตะคองสามารถรองรับน้ำได้เพิ่มขึ้น</t>
  </si>
  <si>
    <t xml:space="preserve">ผลผลิต = ปริมาณน้ำที่สามารถกักเก็บในอ่างเก็บน้ำลำตะคองเพิ่มขึ้น
</t>
  </si>
  <si>
    <t>โครงการ 7 
โครงการขุดลอกอ่างเก็บน้ำลำตะคอง</t>
  </si>
  <si>
    <t xml:space="preserve">ผลลัพธ์ = บุคลากรในภาคอุตสาหกรรมมีความรู้ความเข้าใจในการใช้น้ำอย่างมีประสิทธิภาพ
</t>
  </si>
  <si>
    <t>สิ้นสุดโครงการ</t>
  </si>
  <si>
    <t xml:space="preserve">สำนักงานอุตสาหกรรมจังหวัดหวัดนครราชสีมา
</t>
  </si>
  <si>
    <t>เก็บรวบรวมปริมาณน้ำใช้และน้ำเสียที่เกิดขึ้นในภาคอุตสาหกรรมก่อนและหลังปรับปรุง</t>
  </si>
  <si>
    <t>สำนักงานอุตสาหกรรมจังหวัดหวัดนครราชสีมา</t>
  </si>
  <si>
    <t>ภาคอุตสาหกรรมที่มีการใช้น้ำมากหรือยู่ในพื้นที่ที่ขาดแคลนน้ำหรือเกิดภัยพิบัติภัยแล้ง สามารถใช้ทรัพยากร เช่น วัตถุดิบ พลังงาน น้ำ ให้เกิดประสิทธิผล</t>
  </si>
  <si>
    <t xml:space="preserve">ผลผลิต = ลดการใช้น้ำและลดการเกิดน้ำเสียในภาคอุตสาหกรรม 
</t>
  </si>
  <si>
    <t>โครงการ 9 
โครงการเพิ่มประสิทธิภาพการใช้น้ำในภาคอุตสาหกรรมเพื่อลดการใช้น้ำและลดการเกิดน้ำเสีย</t>
  </si>
  <si>
    <t xml:space="preserve">ผลลัพธ์ = นักเรียน นักศึกษา และประชาชนได้รับความรู้ และปรับตัวต่อการเปลี่ยนแปลงสภาพภูมิอากาศจากภาวะโลกร้อนได้
</t>
  </si>
  <si>
    <t>1. สำนักงานศึกษาธิการจังหวัดนครราชสีมา
2. มหาวิทยาลัยและสถาบันการศึกษาในพื้นที่จังหวัดนครราชสีมา
3. สำนักงานทรัพยากรธรรมชาติและสิ่งแวดล้อมจังหวัดครราชสีมา</t>
  </si>
  <si>
    <t>1. เก็บรวบรวมข้อมูลจำนวนผู้เข้าร่วมอบรม
2. เก็บรวบรวมข้อมูลผลการทดสอบความเข้าใจของผู้เข้าร่วมอบรม</t>
  </si>
  <si>
    <t>สำนักงานทรัพยากรธรรมชาติและสิ่งแวดล้อมจังหวัดนครราชสีมา</t>
  </si>
  <si>
    <t xml:space="preserve"> นักเรียน นักศึกษา และประชาชนมีความรู้ความเข้าใจเกี่ยวกับภัยแล้งจากการเปลี่ยนแปลงสภาพภูมิอากาศจากภาวะโลกร้อน</t>
  </si>
  <si>
    <t xml:space="preserve">ผลผลิต = นักเรียน นักศึกษา และประชาชนให้ความสนใจและเข้าร่วมการอบรมเกี่ยวกับภัยแล้งจากการเปลี่ยนแปลงสภาพภูมิอากาศจากภาวะโลกร้อน
</t>
  </si>
  <si>
    <t>โครงการ 8
 โครงการถ่ายทอดความรู้เกี่ยวกับภัยแล้งจากการเปลี่ยนแปลงสภาพภูมิอากาศจากภาวะโลกร้อนให้แก่นักเรียน นักศึกษา และประชาชนทั่วไปที่สนใจ</t>
  </si>
  <si>
    <t xml:space="preserve">1. สำนักงานชลประทานที่ 8 นครราชสีมา
2. โครงการชลประทานนครราชสีมา
</t>
  </si>
  <si>
    <t>1. เก็บรวบรวมปริมาณน้ำสำหรับการทำการเกษตร
2. เก็บรวบรวมข้อมูลสถานการณ์น้ำเพื่อการเพาะปลูก</t>
  </si>
  <si>
    <t>1. โครงการชลประทานนครราชสีมา
2. สำนักงานเกษตรจังหวัดนครราชสีมา</t>
  </si>
  <si>
    <t>โครงการ 1 การพัฒนาแหล่งน้ำเพื่อเพิ่มพื้นที่ที่มีความเหมาะสมสำหรับการทำเกษตรกรรม โดยการขุดลอกลำน้ำ การขุดลอกแก้มลิงเพื่อเพิ่มปริมาณน้ำต้นทุน การสร้างฝายเพื่อชะลอน้ำ การจัดตั้งกลุ่มผู้ใช้น้ำเพื่อร่วมกันดูแลแม่น้ำลำคลองและระบบส่งน้ำ การส่งเสริมและสนับสนุนให้เกษตรกรมีแหล่งน้ำผิวดินและใต้ดินเป็นของตนเอง อนุรักษ์ทรัพยากรน้ำ</t>
  </si>
  <si>
    <t>ผลผลิต/ผลลัพธ์/ผลกระทบ</t>
  </si>
  <si>
    <r>
      <rPr>
        <b/>
        <sz val="14"/>
        <color theme="1"/>
        <rFont val="TH SarabunPSK"/>
        <family val="2"/>
      </rPr>
      <t>โครงการ 1</t>
    </r>
    <r>
      <rPr>
        <sz val="14"/>
        <color theme="1"/>
        <rFont val="TH SarabunPSK"/>
        <family val="2"/>
      </rPr>
      <t xml:space="preserve">
การพัฒนาแหล่งน้ำเพื่อเพิ่มพื้นที่ที่มีความเหมาะสมสำหรับการทำเกษตรกรรม โดยการขุดลอกลำน้ำ การขุดลอกแก้มลิงเพื่อเพิ่มปริมาณน้ำต้นทุน การสร้างฝายเพื่อชะลอน้ำ การจัดตั้งกลุ่มผู้ใช้น้ำเพื่อร่วมกันดูแลแม่น้ำลำคลองและระบบส่งน้ำ การส่งเสริมและสนับสนุนให้เกษตรกรมีแหล่งน้ำผิวดินและใต้ดินเป็นของตนเอง อนุรักษ์ทรัพยากรน้ำ
</t>
    </r>
    <r>
      <rPr>
        <b/>
        <sz val="14"/>
        <color theme="1"/>
        <rFont val="TH SarabunPSK"/>
        <family val="2"/>
      </rPr>
      <t>โครงการ 3</t>
    </r>
    <r>
      <rPr>
        <sz val="14"/>
        <color theme="1"/>
        <rFont val="TH SarabunPSK"/>
        <family val="2"/>
      </rPr>
      <t xml:space="preserve">
โครงการจัดหาแหล่งน้ำบาดาลเพื่อการอุปโภค-บริโภคในพื้นที่ขาดแคลนน้ำเสี่ยงภัยแล้งและมีปัญหาน้ำเค็มด้วยเทคโนโลยีส่งน้ำระยะไกล
</t>
    </r>
    <r>
      <rPr>
        <b/>
        <sz val="14"/>
        <color theme="1"/>
        <rFont val="TH SarabunPSK"/>
        <family val="2"/>
      </rPr>
      <t xml:space="preserve">โครงการ 7 </t>
    </r>
    <r>
      <rPr>
        <sz val="14"/>
        <color theme="1"/>
        <rFont val="TH SarabunPSK"/>
        <family val="2"/>
      </rPr>
      <t xml:space="preserve">
โครงการขุดลอกอ่างเก็บน้ำลำตะคอง
</t>
    </r>
    <r>
      <rPr>
        <b/>
        <sz val="14"/>
        <color theme="1"/>
        <rFont val="TH SarabunPSK"/>
        <family val="2"/>
      </rPr>
      <t>โครงการ 9</t>
    </r>
    <r>
      <rPr>
        <sz val="14"/>
        <color theme="1"/>
        <rFont val="TH SarabunPSK"/>
        <family val="2"/>
      </rPr>
      <t xml:space="preserve">
โครงการเพิ่มประสิทธิภาพการใช้น้ำในภาคอุตสาหกรรมเพื่อลดการใช้น้ำและลดการเกิดน้ำเสีย</t>
    </r>
  </si>
  <si>
    <r>
      <rPr>
        <b/>
        <sz val="14"/>
        <color theme="1"/>
        <rFont val="TH SarabunPSK"/>
        <family val="2"/>
      </rPr>
      <t xml:space="preserve">โครงการ 2 
</t>
    </r>
    <r>
      <rPr>
        <sz val="14"/>
        <color theme="1"/>
        <rFont val="TH SarabunPSK"/>
        <family val="2"/>
      </rPr>
      <t xml:space="preserve">การเพิ่มประสิทธิภาพการจัดการพื้นที่ดินเค็ม โดยการเร่งการลดระดับความเค็มของดินในพื้นที่ที่ประสบปัญหาการป้องกันการแพร่กระจายดินเค็ม และการปรับปรุงบำรุงดินและปลูกพืชทนเค็ม รวมทั้งการพัฒนาวิธีการใช้ประโยชน์จากพื้นที่ดินเค็มในการทำการเกษตรทางเลือก
</t>
    </r>
    <r>
      <rPr>
        <b/>
        <sz val="14"/>
        <color theme="1"/>
        <rFont val="TH SarabunPSK"/>
        <family val="2"/>
      </rPr>
      <t xml:space="preserve">โครงการ 4 </t>
    </r>
    <r>
      <rPr>
        <sz val="14"/>
        <color theme="1"/>
        <rFont val="TH SarabunPSK"/>
        <family val="2"/>
      </rPr>
      <t xml:space="preserve">
โครงการรณรงค์ปลูกพืชใช้น้ำน้อย
</t>
    </r>
    <r>
      <rPr>
        <b/>
        <sz val="14"/>
        <color theme="1"/>
        <rFont val="TH SarabunPSK"/>
        <family val="2"/>
      </rPr>
      <t xml:space="preserve">โครงการ 8 </t>
    </r>
    <r>
      <rPr>
        <sz val="14"/>
        <color theme="1"/>
        <rFont val="TH SarabunPSK"/>
        <family val="2"/>
      </rPr>
      <t xml:space="preserve">
โครงการถ่ายทอดความรู้เกี่ยวกับภัยแล้งจากการเปลี่ยนแปลงสภาพภูมิอากาศจากภาวะโลกร้อนให้แก่นักเรียน นักศึกษา และประชาชนทั่วไปที่สนใจ</t>
    </r>
  </si>
  <si>
    <r>
      <rPr>
        <b/>
        <sz val="14"/>
        <color theme="1"/>
        <rFont val="TH SarabunPSK"/>
        <family val="2"/>
      </rPr>
      <t xml:space="preserve">โครงการ 5 
</t>
    </r>
    <r>
      <rPr>
        <sz val="14"/>
        <color theme="1"/>
        <rFont val="TH SarabunPSK"/>
        <family val="2"/>
      </rPr>
      <t xml:space="preserve">1 ตำบล 1 กลุ่มเกษตรทฤษฎีใหม่
</t>
    </r>
    <r>
      <rPr>
        <b/>
        <sz val="14"/>
        <color theme="1"/>
        <rFont val="TH SarabunPSK"/>
        <family val="2"/>
      </rPr>
      <t>โครงการ 6</t>
    </r>
    <r>
      <rPr>
        <sz val="14"/>
        <color theme="1"/>
        <rFont val="TH SarabunPSK"/>
        <family val="2"/>
      </rPr>
      <t xml:space="preserve"> 
โครงการปลูกป่า 3 อย่าง ประโยชน์ 4 อย่าง</t>
    </r>
  </si>
  <si>
    <r>
      <rPr>
        <b/>
        <sz val="11"/>
        <color theme="1"/>
        <rFont val="Tahoma"/>
        <family val="2"/>
        <scheme val="minor"/>
      </rPr>
      <t>โครงการ 1</t>
    </r>
    <r>
      <rPr>
        <sz val="11"/>
        <color theme="1"/>
        <rFont val="Tahoma"/>
        <family val="2"/>
        <scheme val="minor"/>
      </rPr>
      <t xml:space="preserve">
การพัฒนาแหล่งน้ำเพื่อเพิ่มพื้นที่ที่มีความเหมาะสมสำหรับการทำเกษตรกรรม โดยการขุดลอกลำน้ำ การขุดลอกแก้มลิงเพื่อเพิ่มปริมาณน้ำต้นทุน การสร้างฝายเพื่อชะลอน้ำ การจัดตั้งกลุ่มผู้ใช้น้ำเพื่อร่วมกันดูแลแม่น้ำลำคลองและระบบส่งน้ำ การส่งเสริมและสนับสนุนให้เกษตรกรมีแหล่งน้ำผิวดินและใต้ดินเป็นของตนเอง อนุรักษ์ทรัพยากรน้ำ
</t>
    </r>
    <r>
      <rPr>
        <b/>
        <sz val="11"/>
        <color theme="1"/>
        <rFont val="Tahoma"/>
        <family val="2"/>
        <scheme val="minor"/>
      </rPr>
      <t xml:space="preserve">โครงการ 7 </t>
    </r>
    <r>
      <rPr>
        <sz val="11"/>
        <color theme="1"/>
        <rFont val="Tahoma"/>
        <family val="2"/>
        <scheme val="minor"/>
      </rPr>
      <t xml:space="preserve">
โครงการขุดลอกอ่างเก็บน้ำลำตะคอง
</t>
    </r>
    <r>
      <rPr>
        <b/>
        <sz val="11"/>
        <color theme="1"/>
        <rFont val="Tahoma"/>
        <family val="2"/>
        <scheme val="minor"/>
      </rPr>
      <t>โครงการ 9</t>
    </r>
    <r>
      <rPr>
        <sz val="11"/>
        <color theme="1"/>
        <rFont val="Tahoma"/>
        <family val="2"/>
        <scheme val="minor"/>
      </rPr>
      <t xml:space="preserve">
โครงการเพิ่มประสิทธิภาพการใช้น้ำในภาคอุตสาหกรรมเพื่อลดการใช้น้ำและลดการเกิดน้ำเสีย</t>
    </r>
  </si>
  <si>
    <r>
      <rPr>
        <b/>
        <sz val="11"/>
        <color theme="1"/>
        <rFont val="Tahoma"/>
        <family val="2"/>
        <scheme val="minor"/>
      </rPr>
      <t xml:space="preserve">โครงการ 4 
</t>
    </r>
    <r>
      <rPr>
        <sz val="11"/>
        <color theme="1"/>
        <rFont val="Tahoma"/>
        <family val="2"/>
        <scheme val="minor"/>
      </rPr>
      <t>โครงการรณรงค์ปลูกพืชใช้น้ำน้อย</t>
    </r>
    <r>
      <rPr>
        <b/>
        <sz val="11"/>
        <color theme="1"/>
        <rFont val="Tahoma"/>
        <family val="2"/>
        <scheme val="minor"/>
      </rPr>
      <t xml:space="preserve">
โครงการ 8 </t>
    </r>
    <r>
      <rPr>
        <sz val="11"/>
        <color theme="1"/>
        <rFont val="Tahoma"/>
        <family val="2"/>
        <scheme val="minor"/>
      </rPr>
      <t xml:space="preserve">
โครงการถ่ายทอดความรู้เกี่ยวกับภัยแล้งจากการเปลี่ยนแปลงสภาพภูมิอากาศจากภาวะโลกร้อนให้แก่นักเรียน นักศึกษา และประชาชนทั่วไปที่สนใจ</t>
    </r>
  </si>
  <si>
    <r>
      <rPr>
        <b/>
        <u/>
        <sz val="14"/>
        <color theme="1"/>
        <rFont val="TH SarabunPSK"/>
        <family val="2"/>
      </rPr>
      <t>โครงการ 1</t>
    </r>
    <r>
      <rPr>
        <sz val="14"/>
        <color theme="1"/>
        <rFont val="TH SarabunPSK"/>
        <family val="2"/>
      </rPr>
      <t xml:space="preserve"> การพัฒนาแหล่งน้ำเพื่อเพิ่มพื้นที่ที่มีความเหมาะสมสำหรับการทำเกษตรกรรม โดยการขุดลอกลำน้ำ การขุดลอกแก้มลิงเพื่อเพิ่มปริมาณน้ำต้นทุน การสร้างฝายเพื่อชะลอน้ำ การจัดตั้งกลุ่มผู้ใช้น้ำเพื่อร่วมกันดูแลแม่น้ำลำคลองและระบบส่งน้ำ การส่งเสริมและสนับสนุนให้เกษตรกรมีแหล่งน้ำผิวดินและใต้ดินเป็นของตนเอง อนุรักษ์ทรัพยากรน้ำ
</t>
    </r>
    <r>
      <rPr>
        <b/>
        <u/>
        <sz val="14"/>
        <color theme="1"/>
        <rFont val="TH SarabunPSK"/>
        <family val="2"/>
      </rPr>
      <t>โครงการ 7</t>
    </r>
    <r>
      <rPr>
        <sz val="14"/>
        <color theme="1"/>
        <rFont val="TH SarabunPSK"/>
        <family val="2"/>
      </rPr>
      <t xml:space="preserve"> โครงการขุดลอกอ่างเก็บน้ำลำตะคอง
</t>
    </r>
    <r>
      <rPr>
        <b/>
        <u/>
        <sz val="14"/>
        <color theme="1"/>
        <rFont val="TH SarabunPSK"/>
        <family val="2"/>
      </rPr>
      <t xml:space="preserve">โครงการ 9 </t>
    </r>
    <r>
      <rPr>
        <b/>
        <sz val="14"/>
        <color theme="1"/>
        <rFont val="TH SarabunPSK"/>
        <family val="2"/>
      </rPr>
      <t>โ</t>
    </r>
    <r>
      <rPr>
        <sz val="14"/>
        <color theme="1"/>
        <rFont val="TH SarabunPSK"/>
        <family val="2"/>
      </rPr>
      <t>ครงการเพิ่มประสิทธิภาพการใช้น้ำในภาคอุตสาหกรรมเพื่อลดการใช้น้ำและลดการเกิดน้ำเสีย</t>
    </r>
  </si>
  <si>
    <r>
      <rPr>
        <u/>
        <sz val="14"/>
        <color theme="1"/>
        <rFont val="TH SarabunPSK"/>
        <family val="2"/>
      </rPr>
      <t>โครงการ 4</t>
    </r>
    <r>
      <rPr>
        <sz val="14"/>
        <color theme="1"/>
        <rFont val="TH SarabunPSK"/>
        <family val="2"/>
      </rPr>
      <t xml:space="preserve"> โครงการรณรงค์ปลูกพืชใช้น้ำน้อย
</t>
    </r>
    <r>
      <rPr>
        <u/>
        <sz val="14"/>
        <color theme="1"/>
        <rFont val="TH SarabunPSK"/>
        <family val="2"/>
      </rPr>
      <t>โครงการ 8</t>
    </r>
    <r>
      <rPr>
        <sz val="14"/>
        <color theme="1"/>
        <rFont val="TH SarabunPSK"/>
        <family val="2"/>
      </rPr>
      <t xml:space="preserve"> โครงการถ่ายทอดความรู้เกี่ยวกับภัยแล้งจากการเปลี่ยนแปลงสภาพภูมิอากาศจากภาวะโลกร้อนให้แก่นักเรียน นักศึกษา และประชาชนทั่วไปที่สนใจ</t>
    </r>
  </si>
  <si>
    <r>
      <rPr>
        <u/>
        <sz val="14"/>
        <color theme="1"/>
        <rFont val="TH SarabunPSK"/>
        <family val="2"/>
      </rPr>
      <t xml:space="preserve">โครงการ 4 </t>
    </r>
    <r>
      <rPr>
        <sz val="14"/>
        <color theme="1"/>
        <rFont val="TH SarabunPSK"/>
        <family val="2"/>
      </rPr>
      <t xml:space="preserve">= พื้นที่การปลูกพืชใช้น้ำน้อยเพิ่มขึ้น
</t>
    </r>
    <r>
      <rPr>
        <u/>
        <sz val="14"/>
        <color theme="1"/>
        <rFont val="TH SarabunPSK"/>
        <family val="2"/>
      </rPr>
      <t xml:space="preserve">โครงการ 8 </t>
    </r>
    <r>
      <rPr>
        <sz val="14"/>
        <color theme="1"/>
        <rFont val="TH SarabunPSK"/>
        <family val="2"/>
      </rPr>
      <t>= นักเรียน นักศึกษา และประชาชนมีความรู้ความเข้าใจเกี่ยวกับภัยแล้งจากการเปลี่ยนแปลงสภาพภูมิอากาศจากภาวะโลกร้อน</t>
    </r>
  </si>
  <si>
    <r>
      <rPr>
        <u/>
        <sz val="14"/>
        <color theme="1"/>
        <rFont val="TH SarabunPSK"/>
        <family val="2"/>
      </rPr>
      <t>โครงการ 4</t>
    </r>
    <r>
      <rPr>
        <sz val="14"/>
        <color theme="1"/>
        <rFont val="TH SarabunPSK"/>
        <family val="2"/>
      </rPr>
      <t xml:space="preserve"> = มีพื้นที่การเกษตรการปลูกพืชใช้น้ำน้อยเพิ่มขึ้น
</t>
    </r>
    <r>
      <rPr>
        <u/>
        <sz val="14"/>
        <color theme="1"/>
        <rFont val="TH SarabunPSK"/>
        <family val="2"/>
      </rPr>
      <t>โครงการ 8</t>
    </r>
    <r>
      <rPr>
        <sz val="14"/>
        <color theme="1"/>
        <rFont val="TH SarabunPSK"/>
        <family val="2"/>
      </rPr>
      <t xml:space="preserve"> = นักเรียน นักศึกษา และประชาชนให้ความสนใจและเข้าร่วมการอบรมเกี่ยวกับภัยแล้งจากการเปลี่ยนแปลงสภาพภูมิอากาศจากภาวะโลกร้อน</t>
    </r>
  </si>
  <si>
    <r>
      <rPr>
        <u/>
        <sz val="14"/>
        <rFont val="TH SarabunPSK"/>
        <family val="2"/>
      </rPr>
      <t>โครงการ 1</t>
    </r>
    <r>
      <rPr>
        <sz val="14"/>
        <rFont val="TH SarabunPSK"/>
        <family val="2"/>
      </rPr>
      <t xml:space="preserve"> = 
1 มีแหล่งน้ำในการทำเกษตรกรรมเพิ่มขึ้น
2 มีการจัดตั้งกลุ่มผู้ใช้น้ำ ดูแลแม่น้ำลำคลองและระบบส่งน้ำ</t>
    </r>
    <r>
      <rPr>
        <sz val="14"/>
        <color rgb="FFFF0000"/>
        <rFont val="TH SarabunPSK"/>
        <family val="2"/>
      </rPr>
      <t xml:space="preserve">
</t>
    </r>
    <r>
      <rPr>
        <u/>
        <sz val="14"/>
        <color theme="1"/>
        <rFont val="TH SarabunPSK"/>
        <family val="2"/>
      </rPr>
      <t xml:space="preserve">โครงการ 7 </t>
    </r>
    <r>
      <rPr>
        <sz val="14"/>
        <color theme="1"/>
        <rFont val="TH SarabunPSK"/>
        <family val="2"/>
      </rPr>
      <t xml:space="preserve">= อ่างเก็บน้ำลำตะคองสามารถรองรับน้ำได้เพิ่มขึ้น
</t>
    </r>
    <r>
      <rPr>
        <u/>
        <sz val="14"/>
        <color theme="1"/>
        <rFont val="TH SarabunPSK"/>
        <family val="2"/>
      </rPr>
      <t>โครงการ 9</t>
    </r>
    <r>
      <rPr>
        <sz val="14"/>
        <color theme="1"/>
        <rFont val="TH SarabunPSK"/>
        <family val="2"/>
      </rPr>
      <t xml:space="preserve"> = 
ภาคอุตสาหกรรมที่มีการใช้น้ำมากหรือยู่ในพื้นที่ที่ขาดแคลนน้ำหรือเกิดภัยพิบัติภัยแล้ง สามารถใช้ทรัพยากร เช่น วัตถุดิบ พลังงาน น้ำ ให้เกิดประสิทธิผล</t>
    </r>
  </si>
  <si>
    <r>
      <rPr>
        <sz val="14"/>
        <rFont val="TH SarabunPSK"/>
        <family val="2"/>
      </rPr>
      <t>โครงการ 1 = 
1 ปริมาณน้ำในการทำเกษตรกรรมเพิ่มขึ้น
2 แม่น้ำลำคลองและระบบส่งน้ำได้รับการดูแลจากกลุ่มผู้ใช้น้ำ</t>
    </r>
    <r>
      <rPr>
        <sz val="14"/>
        <color rgb="FFFF0000"/>
        <rFont val="TH SarabunPSK"/>
        <family val="2"/>
      </rPr>
      <t xml:space="preserve">
</t>
    </r>
    <r>
      <rPr>
        <sz val="14"/>
        <rFont val="TH SarabunPSK"/>
        <family val="2"/>
      </rPr>
      <t xml:space="preserve">
โครงการ 7 = ปริมาณน้ำที่สามารถกักเก็บในอ่างเก็บน้ำลำตะคองเพิ่มขึ้น
</t>
    </r>
    <r>
      <rPr>
        <sz val="14"/>
        <color rgb="FFFF0000"/>
        <rFont val="TH SarabunPSK"/>
        <family val="2"/>
      </rPr>
      <t xml:space="preserve">
</t>
    </r>
    <r>
      <rPr>
        <sz val="14"/>
        <color theme="1"/>
        <rFont val="TH SarabunPSK"/>
        <family val="2"/>
      </rPr>
      <t xml:space="preserve">โครงการ 9 = ลดการใช้น้ำและลดการเกิดน้ำเสียในภาคอุตสาหกรรม </t>
    </r>
  </si>
  <si>
    <r>
      <rPr>
        <sz val="14"/>
        <rFont val="TH SarabunPSK"/>
        <family val="2"/>
      </rPr>
      <t xml:space="preserve">โครงการ 1 = 
1 เกษตรกรมีน้ำสำหรับทำการเกษตรเพิ่มขึ้น </t>
    </r>
    <r>
      <rPr>
        <sz val="14"/>
        <color rgb="FFFF0000"/>
        <rFont val="TH SarabunPSK"/>
        <family val="2"/>
      </rPr>
      <t xml:space="preserve">
</t>
    </r>
    <r>
      <rPr>
        <sz val="14"/>
        <rFont val="TH SarabunPSK"/>
        <family val="2"/>
      </rPr>
      <t>2 แม่น้ำลำคลองและระบบส่งน้ำได้รับการดูแลและแก้ไขปัญหาได้อย่างถูกต้องและทันที</t>
    </r>
    <r>
      <rPr>
        <sz val="14"/>
        <color rgb="FFFF0000"/>
        <rFont val="TH SarabunPSK"/>
        <family val="2"/>
      </rPr>
      <t xml:space="preserve">
</t>
    </r>
    <r>
      <rPr>
        <sz val="14"/>
        <rFont val="TH SarabunPSK"/>
        <family val="2"/>
      </rPr>
      <t xml:space="preserve">
โครงการ 7 = ประชาชนมีน้ำสำรองในการอุปโภค บริโภค</t>
    </r>
    <r>
      <rPr>
        <sz val="14"/>
        <color rgb="FFFF0000"/>
        <rFont val="TH SarabunPSK"/>
        <family val="2"/>
      </rPr>
      <t xml:space="preserve"> </t>
    </r>
    <r>
      <rPr>
        <sz val="14"/>
        <rFont val="TH SarabunPSK"/>
        <family val="2"/>
      </rPr>
      <t xml:space="preserve">และทำการเกษตรเพิ่มขึ้น </t>
    </r>
    <r>
      <rPr>
        <sz val="14"/>
        <color rgb="FFFF0000"/>
        <rFont val="TH SarabunPSK"/>
        <family val="2"/>
      </rPr>
      <t xml:space="preserve">
</t>
    </r>
    <r>
      <rPr>
        <sz val="14"/>
        <color theme="1"/>
        <rFont val="TH SarabunPSK"/>
        <family val="2"/>
      </rPr>
      <t xml:space="preserve">
โครงการ 9 = 
บุคลากรในภาคอุตสาหกรรมมีความรู้ความเข้าใจในการใช้น้ำอย่างมีประสิทธิภาพ</t>
    </r>
  </si>
  <si>
    <r>
      <rPr>
        <u/>
        <sz val="14"/>
        <rFont val="TH SarabunPSK"/>
        <family val="2"/>
      </rPr>
      <t>โครงการ 4</t>
    </r>
    <r>
      <rPr>
        <sz val="14"/>
        <rFont val="TH SarabunPSK"/>
        <family val="2"/>
      </rPr>
      <t xml:space="preserve"> =
1. พัฒนาความมั่นคงทางน้ำและการเกษตรอย่างยั่งยืน
2. เพิ่มความมั่นคงทางอาชีพและรายได้แก่เกษตรกร
</t>
    </r>
    <r>
      <rPr>
        <u/>
        <sz val="14"/>
        <rFont val="TH SarabunPSK"/>
        <family val="2"/>
      </rPr>
      <t xml:space="preserve">โครงการ 8 </t>
    </r>
    <r>
      <rPr>
        <sz val="14"/>
        <rFont val="TH SarabunPSK"/>
        <family val="2"/>
      </rPr>
      <t>= 
1 เพิ่มความรู้ความเข้าใจเกี่ยวกับภัยแล้งจาการเปลี่ยนแปลงสภาพภูมิอากาศจากภาวะโลกร้อนไปสู่นักเรียน นักศึกษา และประชาชน
2 เพิ่มขีดความสามารถในการปรับตัวต่อการเปลี่ยนแปลงสภาพภูมิอากาศจากภาวะโลกร้อนในภาคประชาชน
3 นักเรียน นักศึกษา และประชาชน ตระหนักถึงกิจกรรมที่ก่อให้เกิดมลพิษหรือก๊าซเรือนกระจกเพิ่มขึ้น  
4 นักเรียน นักศึกษา และประชาชน มีส่วนร่วมในกิจกรรมลดการปล่อยก๊าซเรือนกระจกเพิ่มขึ้น</t>
    </r>
  </si>
  <si>
    <r>
      <rPr>
        <sz val="14"/>
        <rFont val="TH SarabunPSK"/>
        <family val="2"/>
      </rPr>
      <t xml:space="preserve">โครงการ 1 = 
1. เกษตรกรมีรายได้จากการเกษตรกรรมเพิ่มขึ้น เนื่องมีน้ำเพียงพอในการปลูกพืช 
2. พัฒนาความมั่นคงทางน้ำภาคส่วนเกษตรกรรม
3. ลดปัญหาการขาดแคลนน้ำในการทำเกษตรกรรม 
4 ทรัพยากรน้ำได้รับการอนุรักษ์และพัฒนาอย่างยั่งยืน
</t>
    </r>
    <r>
      <rPr>
        <sz val="14"/>
        <color rgb="FFFF0000"/>
        <rFont val="TH SarabunPSK"/>
        <family val="2"/>
      </rPr>
      <t xml:space="preserve">
</t>
    </r>
    <r>
      <rPr>
        <sz val="14"/>
        <rFont val="TH SarabunPSK"/>
        <family val="2"/>
      </rPr>
      <t xml:space="preserve">โครงการ 7 = 
1 แก้ไขปัญหาการขาดแคลนน้ำสำหรับอุปโภค บริโภค การรักษาระบบนิเวศ และการเกษตรของประชาชน
2 ทรัพยากรน้ำ ทรัพยากรดิน ทรัพยากรป่าไม้ ได้รับการพัฒนาอย่างยั่งยืน
3 เพิ่มขีดความสามารถของปริมาณน้ำในการอุปโภค บริโภค การรักษาระบบนิเวศ และการเกษตร
</t>
    </r>
    <r>
      <rPr>
        <sz val="14"/>
        <color rgb="FFFF0000"/>
        <rFont val="TH SarabunPSK"/>
        <family val="2"/>
      </rPr>
      <t xml:space="preserve">
</t>
    </r>
    <r>
      <rPr>
        <sz val="14"/>
        <rFont val="TH SarabunPSK"/>
        <family val="2"/>
      </rPr>
      <t>โครงการ 9 = 
1 ลดลดปริมาณการใช้น้ำของโรงงานอุตสาหกรรม และแก้ไขปัญหาการขาดแคลนน้ำในภาคอุตสาหกรรม
2 ทรัพยาการน้ำถูกนำมาใช้ประโยชน์อย่างมีประสิทธิภา
3 ลดการเกิดน้ำเสียและมลพิษทางน้ำ และลดผลกระทบทางสิ่งแวดล้อม
4 ลดต้นทุนการผลิตของโรงงานอุตสาหกรรม</t>
    </r>
  </si>
  <si>
    <r>
      <rPr>
        <u/>
        <sz val="14"/>
        <color theme="1"/>
        <rFont val="TH SarabunPSK"/>
        <family val="2"/>
      </rPr>
      <t>โครงการ 4</t>
    </r>
    <r>
      <rPr>
        <sz val="14"/>
        <color theme="1"/>
        <rFont val="TH SarabunPSK"/>
        <family val="2"/>
      </rPr>
      <t xml:space="preserve"> =
1. เกษตรกร ที่เข้าร่วมโครงการได้รับความรู้ สามารถปลูกพืชใช้น้ำน้อยได้
2. เกษตรกรมีรายได้เพิ่ม จากการจำหน่ายผลผลิต การปลูกพืชใช้น้ำน้อย
</t>
    </r>
    <r>
      <rPr>
        <u/>
        <sz val="14"/>
        <color theme="1"/>
        <rFont val="TH SarabunPSK"/>
        <family val="2"/>
      </rPr>
      <t>โครงการ 8</t>
    </r>
    <r>
      <rPr>
        <sz val="14"/>
        <color theme="1"/>
        <rFont val="TH SarabunPSK"/>
        <family val="2"/>
      </rPr>
      <t xml:space="preserve"> = นักเรียน นักศึกษา และประชาชนได้รับความรู้ และปรับตัวต่อการเปลี่ยนแปลงสภาพภูมิอากาศจากภาวะโลกร้อนได้ </t>
    </r>
  </si>
  <si>
    <t>โครงการ 4 โครงการรณรงค์ปลูกพืชใช้น้ำน้อย</t>
  </si>
  <si>
    <t>ผลผลิต = มีพื้นที่การเกษตรการปลูกพืชใช้น้ำน้อยเพิ่มขึ้น</t>
  </si>
  <si>
    <t>ผลลัพธ์ =
1. เกษตรกร ที่เข้าร่วมโครงการได้รับความรู้ สามารถปลูกพืชใช้น้ำน้อยได้
2. เกษตรกรมีรายได้เพิ่ม จากการจำหน่ายผลผลิต การปลูกพืชใช้น้ำน้อย</t>
  </si>
  <si>
    <t>ผลกระทบ =
1. พัฒนาความมั่นคงทางน้ำและการเกษตรอย่างยั่งยืน
2. เพิ่มความมั่นคงทางอาชีพและรายได้แก่เกษตรกร</t>
  </si>
  <si>
    <t>พื้นที่การปลูกพืชใช้น้ำน้อยเพิ่มขึ้น</t>
  </si>
  <si>
    <t xml:space="preserve">1. สำนักงานชลประทานที่ 8 นครราชสีมา
2. โครงการชลประทานนครราชสีมา
3. สำนักงานเกษตรจังหวัด </t>
  </si>
  <si>
    <t>ข้อมูลการเพาะปลูกพืชใช้น้ำน้อย</t>
  </si>
  <si>
    <t xml:space="preserve"> สำนักงานเกษตรจังหวัด </t>
  </si>
  <si>
    <t>1. มีแหล่งน้ำในการทำเกษตรเพิ่มขึ้น
2. มีการจัดตั้งกลุ่มผู้ใช้น้ำ ดูแลแม่น้ำลำคลองและระบบส่งน้ำ</t>
  </si>
  <si>
    <t>ผลผลิต = 
1. ปริมาณน้ำในการทำเกษตรกรรมเพิ่มขึ้น
2. แม่น้ำลำคลองและระบบส่งน้ำได้รับการดูแลจากกลุ่มผู้ใช้น้ำ</t>
  </si>
  <si>
    <t xml:space="preserve">ผลลัพธ์ = 
1. เกษตรกรมีน้ำสำหรับทำการเกษตรเพิ่มขึ้น 
2. แม่น้ำลำคลองและระบบส่งน้ำได้รับการดูแลและแก้ไขปัญหาได้อย่างถูกต้องและทันที
</t>
  </si>
  <si>
    <t>ผลกระทบ =
1. เกษตรกรมีรายได้จากการเกษตรกรรมเพิ่มขึ้น เนื่องมีน้ำเพียงพอในการปลูกพืชในการทำเกษตร
2. เพิ่มความมั่นคงของทรัพยากรน้ำในภาคส่วนเกษตรกรรม
3. ลดปัญหาการขาดแคลนน้ำในการทำเกษตรกรรม
4. ทรัพยากรน้ำได้รับการอนุรักษ์และพัฒนาอย่างยั่งยืน</t>
  </si>
  <si>
    <t>ผลกระทบ = 
1. เพิ่มความรู้ความเข้าใจเกี่ยวกับภัยแล้งจาการเปลี่ยนแปลงสภาพภูมิอากาศจากภาวะโลกร้อนไปสู่นักเรียน นักศึกษา และประชาชน
2. เพิ่มขีดความสามารถในการปรับตัวต่อการเปลี่ยนแปลงสภาพภูมิอากาศจากภาวะโลกร้อนในภาคประชาชน
3. นักเรียน นักศึกษา และประชาชน ตระหนักถึงกิจกรรมที่ก่อให้เกิดมลพิษหรือก๊าซเรือนกระจกเพิ่มขึ้น  
4. นักเรียน นักศึกษา และประชาชน มีส่วนร่วมในกิจกรรมลดการปล่อยก๊าซเรือนกระจกเพิ่มขึ้น</t>
  </si>
  <si>
    <t xml:space="preserve">ผลกระทบ = 
1. แก้ไขปัญหาการขาดแคลนน้ำในภาคอุตสาหกรรม
2. ทรัพยาการน้ำถูกนำมาใช้ประโยชน์อย่างมีประสิทธิภาพ
3. ลดการเกิดน้ำเสียและมลพิษทางน้ำ และลดผลกระทบทางสิ่งแวดล้อม 
4. ลดต้นทุนการผลิตของโรงงานอุตสาหกรรม
</t>
  </si>
  <si>
    <t xml:space="preserve">ผลลัพธ์ = ประชาชนมีน้ำสำรองสำหรับอุปโภค บริโภค การรักษาระบบนิเวศ และการเกษตร เพิ่มขึ้น
</t>
  </si>
  <si>
    <t xml:space="preserve">ผลกระทบ = 
1. แก้ไขปัญหาการขาดแคลนน้ำของประชาชน
2. ทรัพยากรน้ำ ทรัพยากรดิน ทรัพยากรป่าไม้ ได้รับการพัฒนาอย่างยั่งยืน
3. เพิ่มขีดความสามารถของปริมาณน้ำในการอุปโภค บริโภค การรักษาระบบนิเวศ และการเกษตร
</t>
  </si>
  <si>
    <t xml:space="preserve">1. พื้นที่ที่มีความเหมาะสมของจังหวัดนครราชสีมา 
2. ประชาชนหรือเกษตรกรในพื้นที่ และประชาชนหรือเกษตรกรที่สนใจจัดตั้งกลุ่มผู้ใช้น้ำ </t>
  </si>
  <si>
    <t>ขึ้นอยู่กับบริบทของหน่วยงานที่ขับเคลื่อนแผน</t>
  </si>
  <si>
    <t xml:space="preserve">นักเรียน นักศึกษาและประชาชนที่สนใจในจังหวัดนครราชสีมา </t>
  </si>
  <si>
    <t xml:space="preserve">อ่างเก็บน้ำลำตะคอง </t>
  </si>
  <si>
    <t>โรงงานอุตสาหกรรมที่ใช้น้ำมากหรือ
อยู่ในพื้นที่ที่ขาดแคลนน้ำหรือ
เกิดภัยพิบัติภัยแล้งของจังหวัดนครราชสีมา</t>
  </si>
  <si>
    <t>เกษตรกรในพื้นที่ที่ขาดแคลนน้ำ
หรือเกิดภัยพิบัติภัยแล้ง</t>
  </si>
  <si>
    <t xml:space="preserve">1. หมู่บ้านมีปริมาณน้ำเพื่อการอุปโภค บริโภคในระดับที่เพียงพอเพิ่มขึ้น
2. จำนวนพื้นที่ที่ได้รับผลกระทบจากภัยแล้ง และอุทกภัยลดลง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</si>
</sst>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2"/>
      <color theme="1"/>
      <name val="Tahoma"/>
      <family val="2"/>
      <charset val="222"/>
      <scheme val="minor"/>
    </font>
    <font>
      <sz val="8"/>
      <name val="Tahoma"/>
      <family val="2"/>
      <scheme val="minor"/>
    </font>
    <font>
      <sz val="11"/>
      <color theme="1"/>
      <name val="Wingdings"/>
      <charset val="2"/>
    </font>
    <font>
      <b/>
      <sz val="14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sz val="9"/>
      <color theme="1"/>
      <name val="Tahoma"/>
      <family val="2"/>
      <scheme val="minor"/>
    </font>
    <font>
      <sz val="22"/>
      <color theme="1"/>
      <name val="Tahoma"/>
      <family val="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u/>
      <sz val="14"/>
      <color theme="1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  <font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b/>
      <sz val="14"/>
      <color theme="1"/>
      <name val="TH SarabunPSK"/>
      <family val="2"/>
      <charset val="222"/>
    </font>
    <font>
      <sz val="14"/>
      <color rgb="FF000000"/>
      <name val="TH SarabunPSK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</fonts>
  <fills count="2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11" fillId="0" borderId="0" xfId="0" applyFont="1"/>
    <xf numFmtId="0" fontId="8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0" borderId="0" xfId="0" applyFont="1"/>
    <xf numFmtId="0" fontId="14" fillId="0" borderId="1" xfId="0" applyFont="1" applyBorder="1" applyAlignment="1">
      <alignment wrapText="1"/>
    </xf>
    <xf numFmtId="0" fontId="13" fillId="0" borderId="0" xfId="0" applyFont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14" fillId="9" borderId="1" xfId="0" applyFont="1" applyFill="1" applyBorder="1" applyAlignment="1">
      <alignment wrapText="1"/>
    </xf>
    <xf numFmtId="0" fontId="14" fillId="10" borderId="1" xfId="0" applyFont="1" applyFill="1" applyBorder="1" applyAlignment="1">
      <alignment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left" wrapText="1"/>
    </xf>
    <xf numFmtId="0" fontId="14" fillId="18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18" borderId="1" xfId="0" applyFont="1" applyFill="1" applyBorder="1" applyAlignment="1">
      <alignment horizontal="center" vertical="center" wrapText="1"/>
    </xf>
    <xf numFmtId="0" fontId="16" fillId="17" borderId="1" xfId="0" applyFont="1" applyFill="1" applyBorder="1"/>
    <xf numFmtId="0" fontId="16" fillId="17" borderId="1" xfId="0" applyFont="1" applyFill="1" applyBorder="1" applyAlignment="1">
      <alignment wrapText="1"/>
    </xf>
    <xf numFmtId="0" fontId="16" fillId="17" borderId="1" xfId="0" applyFont="1" applyFill="1" applyBorder="1" applyAlignment="1">
      <alignment horizontal="left" vertical="center" wrapText="1"/>
    </xf>
    <xf numFmtId="0" fontId="16" fillId="17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5" fillId="19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6" fillId="16" borderId="1" xfId="0" applyFont="1" applyFill="1" applyBorder="1" applyAlignment="1">
      <alignment horizontal="center"/>
    </xf>
    <xf numFmtId="0" fontId="16" fillId="17" borderId="1" xfId="0" applyFont="1" applyFill="1" applyBorder="1" applyAlignment="1">
      <alignment horizontal="center"/>
    </xf>
    <xf numFmtId="0" fontId="16" fillId="16" borderId="2" xfId="0" applyFont="1" applyFill="1" applyBorder="1" applyAlignment="1">
      <alignment horizontal="center"/>
    </xf>
    <xf numFmtId="0" fontId="16" fillId="16" borderId="3" xfId="0" applyFont="1" applyFill="1" applyBorder="1" applyAlignment="1">
      <alignment horizontal="center"/>
    </xf>
    <xf numFmtId="0" fontId="16" fillId="16" borderId="4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 vertical="center" wrapText="1"/>
    </xf>
    <xf numFmtId="0" fontId="17" fillId="0" borderId="0" xfId="0" applyFont="1"/>
    <xf numFmtId="0" fontId="17" fillId="14" borderId="1" xfId="0" applyFont="1" applyFill="1" applyBorder="1" applyAlignment="1">
      <alignment vertical="top" wrapText="1"/>
    </xf>
    <xf numFmtId="0" fontId="17" fillId="14" borderId="1" xfId="0" applyFont="1" applyFill="1" applyBorder="1" applyAlignment="1">
      <alignment horizontal="left" vertical="top"/>
    </xf>
    <xf numFmtId="0" fontId="16" fillId="14" borderId="1" xfId="0" applyFont="1" applyFill="1" applyBorder="1" applyAlignment="1">
      <alignment vertical="top"/>
    </xf>
    <xf numFmtId="0" fontId="16" fillId="14" borderId="1" xfId="0" applyFont="1" applyFill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0" fontId="17" fillId="15" borderId="1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wrapText="1"/>
    </xf>
    <xf numFmtId="0" fontId="19" fillId="15" borderId="1" xfId="0" applyFont="1" applyFill="1" applyBorder="1" applyAlignment="1">
      <alignment horizontal="left"/>
    </xf>
    <xf numFmtId="0" fontId="16" fillId="5" borderId="1" xfId="0" applyFont="1" applyFill="1" applyBorder="1"/>
    <xf numFmtId="0" fontId="19" fillId="15" borderId="2" xfId="0" applyFont="1" applyFill="1" applyBorder="1" applyAlignment="1">
      <alignment horizontal="left" vertical="top" wrapText="1"/>
    </xf>
    <xf numFmtId="0" fontId="16" fillId="5" borderId="1" xfId="0" applyFont="1" applyFill="1" applyBorder="1" applyAlignment="1">
      <alignment vertical="top"/>
    </xf>
    <xf numFmtId="0" fontId="17" fillId="15" borderId="1" xfId="0" applyFont="1" applyFill="1" applyBorder="1" applyAlignment="1">
      <alignment horizontal="center"/>
    </xf>
    <xf numFmtId="0" fontId="16" fillId="0" borderId="0" xfId="0" applyFont="1" applyAlignment="1">
      <alignment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top"/>
    </xf>
    <xf numFmtId="0" fontId="17" fillId="0" borderId="6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 wrapText="1"/>
    </xf>
    <xf numFmtId="0" fontId="16" fillId="16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17" fillId="0" borderId="7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6" fillId="16" borderId="7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17" fillId="0" borderId="5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left" vertical="top"/>
    </xf>
    <xf numFmtId="0" fontId="16" fillId="16" borderId="5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center" vertical="top"/>
    </xf>
    <xf numFmtId="0" fontId="16" fillId="16" borderId="6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top"/>
    </xf>
    <xf numFmtId="0" fontId="16" fillId="16" borderId="7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top"/>
    </xf>
    <xf numFmtId="0" fontId="1" fillId="0" borderId="0" xfId="0" applyFont="1"/>
    <xf numFmtId="0" fontId="1" fillId="16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center" wrapText="1"/>
    </xf>
    <xf numFmtId="0" fontId="23" fillId="16" borderId="1" xfId="0" applyFont="1" applyFill="1" applyBorder="1" applyAlignment="1">
      <alignment horizontal="center" vertical="top"/>
    </xf>
    <xf numFmtId="0" fontId="23" fillId="16" borderId="1" xfId="0" applyFont="1" applyFill="1" applyBorder="1" applyAlignment="1">
      <alignment horizontal="center" vertical="center"/>
    </xf>
    <xf numFmtId="0" fontId="0" fillId="0" borderId="2" xfId="0" applyBorder="1"/>
    <xf numFmtId="0" fontId="8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6" xfId="0" applyBorder="1"/>
    <xf numFmtId="0" fontId="24" fillId="0" borderId="1" xfId="0" applyFont="1" applyFill="1" applyBorder="1" applyAlignment="1">
      <alignment horizontal="center" vertical="center" wrapText="1" readingOrder="1"/>
    </xf>
    <xf numFmtId="0" fontId="0" fillId="0" borderId="1" xfId="0" applyFill="1" applyBorder="1"/>
    <xf numFmtId="0" fontId="0" fillId="19" borderId="2" xfId="0" applyFill="1" applyBorder="1"/>
    <xf numFmtId="0" fontId="24" fillId="19" borderId="1" xfId="0" applyFont="1" applyFill="1" applyBorder="1" applyAlignment="1">
      <alignment horizontal="center" vertical="center" wrapText="1" readingOrder="1"/>
    </xf>
    <xf numFmtId="0" fontId="0" fillId="19" borderId="1" xfId="0" applyFill="1" applyBorder="1"/>
    <xf numFmtId="0" fontId="0" fillId="0" borderId="1" xfId="0" applyBorder="1" applyAlignment="1">
      <alignment horizontal="left" vertical="top" wrapText="1"/>
    </xf>
    <xf numFmtId="0" fontId="17" fillId="12" borderId="1" xfId="0" applyFont="1" applyFill="1" applyBorder="1" applyAlignment="1">
      <alignment horizontal="left" vertical="top" wrapText="1"/>
    </xf>
    <xf numFmtId="0" fontId="17" fillId="12" borderId="1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left" vertical="top" wrapText="1"/>
    </xf>
    <xf numFmtId="0" fontId="25" fillId="0" borderId="5" xfId="0" applyFont="1" applyBorder="1" applyAlignment="1">
      <alignment horizontal="center"/>
    </xf>
    <xf numFmtId="0" fontId="25" fillId="0" borderId="7" xfId="0" applyFont="1" applyBorder="1" applyAlignment="1">
      <alignment horizontal="left" vertical="top"/>
    </xf>
    <xf numFmtId="0" fontId="25" fillId="0" borderId="7" xfId="0" applyFont="1" applyBorder="1" applyAlignment="1">
      <alignment horizontal="center"/>
    </xf>
    <xf numFmtId="0" fontId="25" fillId="0" borderId="6" xfId="0" applyFont="1" applyBorder="1" applyAlignment="1">
      <alignment horizontal="left" vertical="top"/>
    </xf>
    <xf numFmtId="0" fontId="25" fillId="0" borderId="6" xfId="0" applyFont="1" applyBorder="1" applyAlignment="1">
      <alignment horizontal="center"/>
    </xf>
    <xf numFmtId="0" fontId="16" fillId="16" borderId="1" xfId="0" applyFont="1" applyFill="1" applyBorder="1" applyAlignment="1">
      <alignment horizontal="left" vertical="center"/>
    </xf>
    <xf numFmtId="0" fontId="26" fillId="0" borderId="7" xfId="0" applyFont="1" applyBorder="1" applyAlignment="1">
      <alignment horizontal="left" vertical="top"/>
    </xf>
    <xf numFmtId="0" fontId="26" fillId="0" borderId="6" xfId="0" applyFont="1" applyBorder="1" applyAlignment="1">
      <alignment horizontal="left" vertical="top"/>
    </xf>
    <xf numFmtId="0" fontId="26" fillId="0" borderId="5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26" fillId="0" borderId="6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40C0"/>
      <color rgb="FFFF9999"/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27503</xdr:colOff>
      <xdr:row>12</xdr:row>
      <xdr:rowOff>22447</xdr:rowOff>
    </xdr:from>
    <xdr:to>
      <xdr:col>6</xdr:col>
      <xdr:colOff>1416975</xdr:colOff>
      <xdr:row>13</xdr:row>
      <xdr:rowOff>110168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089186" y="4866764"/>
          <a:ext cx="278221" cy="2576433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471715</xdr:colOff>
      <xdr:row>3</xdr:row>
      <xdr:rowOff>97973</xdr:rowOff>
    </xdr:from>
    <xdr:ext cx="3772806" cy="492150"/>
    <xdr:pic>
      <xdr:nvPicPr>
        <xdr:cNvPr id="2" name="Picture 1">
          <a:extLst>
            <a:ext uri="{FF2B5EF4-FFF2-40B4-BE49-F238E27FC236}">
              <a16:creationId xmlns:a16="http://schemas.microsoft.com/office/drawing/2014/main" id="{227A3CDB-73DD-47C7-B12C-D2CC725163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2915" y="631373"/>
          <a:ext cx="3772806" cy="492150"/>
        </a:xfrm>
        <a:prstGeom prst="rect">
          <a:avLst/>
        </a:prstGeom>
      </xdr:spPr>
    </xdr:pic>
    <xdr:clientData/>
  </xdr:oneCellAnchor>
  <xdr:oneCellAnchor>
    <xdr:from>
      <xdr:col>7</xdr:col>
      <xdr:colOff>172357</xdr:colOff>
      <xdr:row>3</xdr:row>
      <xdr:rowOff>63504</xdr:rowOff>
    </xdr:from>
    <xdr:ext cx="3918857" cy="517896"/>
    <xdr:pic>
      <xdr:nvPicPr>
        <xdr:cNvPr id="3" name="Picture 2">
          <a:extLst>
            <a:ext uri="{FF2B5EF4-FFF2-40B4-BE49-F238E27FC236}">
              <a16:creationId xmlns:a16="http://schemas.microsoft.com/office/drawing/2014/main" id="{632757F9-8B42-4B58-9946-4CA80924F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5157" y="596904"/>
          <a:ext cx="3918857" cy="517896"/>
        </a:xfrm>
        <a:prstGeom prst="rect">
          <a:avLst/>
        </a:prstGeom>
      </xdr:spPr>
    </xdr:pic>
    <xdr:clientData/>
  </xdr:one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3488A48B-0ACC-4CA2-93D4-CE2F5A24247B}"/>
            </a:ext>
          </a:extLst>
        </xdr:cNvPr>
        <xdr:cNvSpPr/>
      </xdr:nvSpPr>
      <xdr:spPr>
        <a:xfrm rot="16200000">
          <a:off x="3524703" y="-358774"/>
          <a:ext cx="273049" cy="3242128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CD2579DA-0707-4886-82C7-43CF1348788A}"/>
            </a:ext>
          </a:extLst>
        </xdr:cNvPr>
        <xdr:cNvSpPr/>
      </xdr:nvSpPr>
      <xdr:spPr>
        <a:xfrm rot="16200000">
          <a:off x="6509205" y="-17690"/>
          <a:ext cx="274864" cy="2558143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6" sqref="A6:M6"/>
    </sheetView>
  </sheetViews>
  <sheetFormatPr defaultColWidth="8.75" defaultRowHeight="14.5" x14ac:dyDescent="0.35"/>
  <cols>
    <col min="1" max="16384" width="8.75" style="1"/>
  </cols>
  <sheetData>
    <row r="1" spans="1:13" s="2" customFormat="1" ht="22.15" customHeight="1" x14ac:dyDescent="0.5">
      <c r="A1" s="2" t="s">
        <v>0</v>
      </c>
    </row>
    <row r="3" spans="1:13" ht="41.65" customHeight="1" x14ac:dyDescent="0.35">
      <c r="A3" s="57" t="s">
        <v>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</row>
    <row r="4" spans="1:13" ht="46.9" customHeight="1" x14ac:dyDescent="0.35">
      <c r="A4" s="57" t="s">
        <v>1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</row>
    <row r="5" spans="1:13" ht="42" customHeight="1" x14ac:dyDescent="0.35">
      <c r="A5" s="57" t="s">
        <v>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</row>
    <row r="6" spans="1:13" ht="32.65" customHeight="1" x14ac:dyDescent="0.35">
      <c r="A6" s="57" t="s">
        <v>1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46.15" customHeight="1" x14ac:dyDescent="0.35">
      <c r="A7" s="57" t="s">
        <v>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32.65" customHeight="1" x14ac:dyDescent="0.35">
      <c r="A8" s="60" t="s">
        <v>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 ht="55.5" customHeight="1" x14ac:dyDescent="0.35">
      <c r="A9" s="57" t="s">
        <v>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13" ht="40.5" customHeight="1" x14ac:dyDescent="0.35">
      <c r="A10" s="58" t="s">
        <v>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3" ht="52.5" customHeight="1" x14ac:dyDescent="0.35">
      <c r="A11" s="57" t="s">
        <v>8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ht="40.5" customHeight="1" x14ac:dyDescent="0.35">
      <c r="A12" s="58" t="s">
        <v>2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</row>
    <row r="15" spans="1:13" ht="21" x14ac:dyDescent="0.5">
      <c r="A15" s="2" t="s">
        <v>3</v>
      </c>
      <c r="H15" s="3"/>
    </row>
    <row r="16" spans="1:13" x14ac:dyDescent="0.35">
      <c r="H16" s="3"/>
    </row>
    <row r="17" spans="1:13" x14ac:dyDescent="0.3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</row>
    <row r="18" spans="1:13" x14ac:dyDescent="0.3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</row>
    <row r="19" spans="1:13" x14ac:dyDescent="0.3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</row>
    <row r="20" spans="1:13" x14ac:dyDescent="0.3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</row>
    <row r="21" spans="1:13" x14ac:dyDescent="0.3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x14ac:dyDescent="0.3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</row>
    <row r="23" spans="1:13" x14ac:dyDescent="0.3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1:13" x14ac:dyDescent="0.3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1:13" x14ac:dyDescent="0.3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1:13" x14ac:dyDescent="0.3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4" x14ac:dyDescent="0.3"/>
  <sheetData>
    <row r="1" spans="1:13" ht="20" x14ac:dyDescent="0.4">
      <c r="A1" s="62" t="s">
        <v>80</v>
      </c>
      <c r="B1" s="62"/>
      <c r="C1" s="62"/>
      <c r="D1" s="62"/>
    </row>
    <row r="3" spans="1:13" ht="37.9" customHeight="1" x14ac:dyDescent="0.3">
      <c r="A3" s="63" t="s">
        <v>81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3" ht="40.9" customHeight="1" x14ac:dyDescent="0.3">
      <c r="A4" s="63" t="s">
        <v>82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1.4" customHeight="1" x14ac:dyDescent="0.3">
      <c r="A5" s="64" t="s">
        <v>83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3" ht="13.5" customHeight="1" x14ac:dyDescent="0.3">
      <c r="A6" s="61" t="s">
        <v>84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</row>
    <row r="7" spans="1:13" x14ac:dyDescent="0.3">
      <c r="A7" s="61" t="s">
        <v>85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</row>
    <row r="8" spans="1:13" x14ac:dyDescent="0.3">
      <c r="A8" s="61" t="s">
        <v>86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</row>
    <row r="9" spans="1:13" x14ac:dyDescent="0.3">
      <c r="A9" s="61" t="s">
        <v>87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1" spans="1:13" x14ac:dyDescent="0.3">
      <c r="A11" s="61" t="s">
        <v>88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3"/>
  <sheetViews>
    <sheetView topLeftCell="E1" zoomScale="110" zoomScaleNormal="110" workbookViewId="0">
      <selection activeCell="H65" sqref="H65"/>
    </sheetView>
  </sheetViews>
  <sheetFormatPr defaultColWidth="8.75" defaultRowHeight="15" x14ac:dyDescent="0.3"/>
  <cols>
    <col min="1" max="1" width="14.25" style="16" customWidth="1"/>
    <col min="2" max="2" width="37.1640625" style="16" customWidth="1"/>
    <col min="3" max="3" width="5.25" style="16" customWidth="1"/>
    <col min="4" max="4" width="6.25" style="37" customWidth="1"/>
    <col min="5" max="5" width="39.4140625" style="16" customWidth="1"/>
    <col min="6" max="7" width="5.4140625" style="16" customWidth="1"/>
    <col min="8" max="8" width="36.25" style="16" customWidth="1"/>
    <col min="9" max="9" width="6.75" style="16" customWidth="1"/>
    <col min="10" max="10" width="6.83203125" style="16" customWidth="1"/>
    <col min="11" max="11" width="24.1640625" style="16" customWidth="1"/>
    <col min="12" max="12" width="6.1640625" style="16" customWidth="1"/>
    <col min="13" max="13" width="5.75" style="16" customWidth="1"/>
    <col min="14" max="14" width="36" style="16" customWidth="1"/>
    <col min="15" max="16384" width="8.75" style="16"/>
  </cols>
  <sheetData>
    <row r="1" spans="1:14" x14ac:dyDescent="0.3">
      <c r="A1" s="16" t="s">
        <v>9</v>
      </c>
      <c r="B1" s="16" t="s">
        <v>146</v>
      </c>
    </row>
    <row r="2" spans="1:14" x14ac:dyDescent="0.3">
      <c r="A2" s="16" t="s">
        <v>10</v>
      </c>
      <c r="B2" s="42">
        <v>2566</v>
      </c>
    </row>
    <row r="4" spans="1:14" ht="28.9" customHeight="1" x14ac:dyDescent="0.3">
      <c r="C4" s="65" t="s">
        <v>13</v>
      </c>
      <c r="D4" s="65"/>
      <c r="E4" s="65"/>
      <c r="F4" s="66" t="s">
        <v>14</v>
      </c>
      <c r="G4" s="66"/>
      <c r="H4" s="66"/>
      <c r="I4" s="67" t="s">
        <v>15</v>
      </c>
      <c r="J4" s="68"/>
      <c r="K4" s="69"/>
      <c r="L4" s="70" t="s">
        <v>19</v>
      </c>
      <c r="M4" s="70"/>
      <c r="N4" s="70"/>
    </row>
    <row r="5" spans="1:14" x14ac:dyDescent="0.3">
      <c r="A5" s="17" t="s">
        <v>11</v>
      </c>
      <c r="B5" s="17" t="s">
        <v>12</v>
      </c>
      <c r="C5" s="18" t="s">
        <v>16</v>
      </c>
      <c r="D5" s="38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34</v>
      </c>
      <c r="L5" s="18" t="s">
        <v>16</v>
      </c>
      <c r="M5" s="19" t="s">
        <v>17</v>
      </c>
      <c r="N5" s="20" t="s">
        <v>18</v>
      </c>
    </row>
    <row r="6" spans="1:14" ht="39" hidden="1" customHeight="1" x14ac:dyDescent="0.3">
      <c r="A6" s="71" t="s">
        <v>20</v>
      </c>
      <c r="B6" s="5" t="s">
        <v>21</v>
      </c>
      <c r="C6" s="36"/>
      <c r="D6" s="36"/>
      <c r="E6" s="36" t="s">
        <v>147</v>
      </c>
      <c r="F6" s="36"/>
      <c r="G6" s="36"/>
      <c r="H6" s="36"/>
      <c r="I6" s="36"/>
      <c r="J6" s="36"/>
      <c r="K6" s="36"/>
      <c r="L6" s="36"/>
      <c r="M6" s="36"/>
      <c r="N6" s="36"/>
    </row>
    <row r="7" spans="1:14" ht="110.25" customHeight="1" x14ac:dyDescent="0.3">
      <c r="A7" s="72"/>
      <c r="B7" s="5" t="s">
        <v>22</v>
      </c>
      <c r="C7" s="46" t="s">
        <v>16</v>
      </c>
      <c r="D7" s="36"/>
      <c r="E7" s="45" t="s">
        <v>190</v>
      </c>
      <c r="F7" s="48" t="s">
        <v>16</v>
      </c>
      <c r="G7" s="36"/>
      <c r="H7" s="36" t="s">
        <v>149</v>
      </c>
      <c r="I7" s="48" t="s">
        <v>16</v>
      </c>
      <c r="J7" s="36"/>
      <c r="K7" s="45" t="s">
        <v>148</v>
      </c>
      <c r="L7" s="48" t="s">
        <v>16</v>
      </c>
      <c r="M7" s="36"/>
      <c r="N7" s="36" t="s">
        <v>150</v>
      </c>
    </row>
    <row r="8" spans="1:14" ht="106.5" customHeight="1" x14ac:dyDescent="0.3">
      <c r="A8" s="72"/>
      <c r="B8" s="5" t="s">
        <v>151</v>
      </c>
      <c r="C8" s="46" t="s">
        <v>16</v>
      </c>
      <c r="D8" s="36"/>
      <c r="E8" s="45" t="s">
        <v>152</v>
      </c>
      <c r="F8" s="48" t="s">
        <v>16</v>
      </c>
      <c r="G8" s="36"/>
      <c r="H8" s="45" t="s">
        <v>153</v>
      </c>
      <c r="I8" s="48" t="s">
        <v>16</v>
      </c>
      <c r="J8" s="36"/>
      <c r="K8" s="45" t="s">
        <v>154</v>
      </c>
      <c r="L8" s="48" t="s">
        <v>16</v>
      </c>
      <c r="M8" s="36"/>
      <c r="N8" s="45" t="s">
        <v>155</v>
      </c>
    </row>
    <row r="9" spans="1:14" ht="75.75" customHeight="1" x14ac:dyDescent="0.3">
      <c r="A9" s="72"/>
      <c r="B9" s="5" t="s">
        <v>156</v>
      </c>
      <c r="C9" s="36"/>
      <c r="D9" s="43" t="s">
        <v>17</v>
      </c>
      <c r="E9" s="36"/>
      <c r="F9" s="36"/>
      <c r="G9" s="43" t="s">
        <v>17</v>
      </c>
      <c r="H9" s="45" t="s">
        <v>157</v>
      </c>
      <c r="I9" s="36"/>
      <c r="J9" s="43" t="s">
        <v>17</v>
      </c>
      <c r="K9" s="45" t="s">
        <v>158</v>
      </c>
      <c r="L9" s="36"/>
      <c r="M9" s="43" t="s">
        <v>17</v>
      </c>
      <c r="N9" s="36"/>
    </row>
    <row r="10" spans="1:14" ht="12" customHeight="1" x14ac:dyDescent="0.3">
      <c r="A10" s="21"/>
      <c r="B10" s="21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 ht="23.5" hidden="1" x14ac:dyDescent="0.3">
      <c r="A11" s="72"/>
      <c r="B11" s="6" t="s">
        <v>23</v>
      </c>
      <c r="C11" s="36"/>
      <c r="D11" s="36"/>
      <c r="E11" s="36" t="s">
        <v>142</v>
      </c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6" x14ac:dyDescent="0.3">
      <c r="A12" s="72"/>
      <c r="B12" s="6" t="s">
        <v>24</v>
      </c>
      <c r="C12" s="36"/>
      <c r="D12" s="43" t="s">
        <v>17</v>
      </c>
      <c r="E12" s="36"/>
      <c r="F12" s="36"/>
      <c r="G12" s="43" t="s">
        <v>17</v>
      </c>
      <c r="H12" s="36"/>
      <c r="I12" s="36"/>
      <c r="J12" s="43" t="s">
        <v>17</v>
      </c>
      <c r="K12" s="36"/>
      <c r="L12" s="36"/>
      <c r="M12" s="43" t="s">
        <v>17</v>
      </c>
      <c r="N12" s="36"/>
    </row>
    <row r="13" spans="1:14" ht="23.5" x14ac:dyDescent="0.3">
      <c r="A13" s="72"/>
      <c r="B13" s="6" t="s">
        <v>25</v>
      </c>
      <c r="C13" s="48" t="s">
        <v>16</v>
      </c>
      <c r="D13" s="36"/>
      <c r="E13" s="36" t="s">
        <v>191</v>
      </c>
      <c r="F13" s="36"/>
      <c r="G13" s="43" t="s">
        <v>17</v>
      </c>
      <c r="H13" s="36"/>
      <c r="I13" s="36"/>
      <c r="J13" s="43" t="s">
        <v>17</v>
      </c>
      <c r="K13" s="36"/>
      <c r="L13" s="36"/>
      <c r="M13" s="43" t="s">
        <v>17</v>
      </c>
      <c r="N13" s="36"/>
    </row>
    <row r="14" spans="1:14" ht="18" x14ac:dyDescent="0.3">
      <c r="A14" s="72"/>
      <c r="B14" s="6" t="s">
        <v>26</v>
      </c>
      <c r="C14" s="36"/>
      <c r="D14" s="43" t="s">
        <v>17</v>
      </c>
      <c r="E14" s="36"/>
      <c r="F14" s="36"/>
      <c r="G14" s="43" t="s">
        <v>17</v>
      </c>
      <c r="H14" s="36"/>
      <c r="I14" s="36"/>
      <c r="J14" s="43" t="s">
        <v>17</v>
      </c>
      <c r="K14" s="36"/>
      <c r="L14" s="36"/>
      <c r="M14" s="43" t="s">
        <v>17</v>
      </c>
      <c r="N14" s="36"/>
    </row>
    <row r="15" spans="1:14" ht="18" x14ac:dyDescent="0.3">
      <c r="A15" s="72"/>
      <c r="B15" s="6" t="s">
        <v>27</v>
      </c>
      <c r="C15" s="36"/>
      <c r="D15" s="43" t="s">
        <v>17</v>
      </c>
      <c r="E15" s="36"/>
      <c r="F15" s="36"/>
      <c r="G15" s="43" t="s">
        <v>17</v>
      </c>
      <c r="H15" s="36"/>
      <c r="I15" s="36"/>
      <c r="J15" s="43" t="s">
        <v>17</v>
      </c>
      <c r="K15" s="36"/>
      <c r="L15" s="36"/>
      <c r="M15" s="43" t="s">
        <v>17</v>
      </c>
      <c r="N15" s="36"/>
    </row>
    <row r="16" spans="1:14" ht="36" x14ac:dyDescent="0.3">
      <c r="A16" s="72"/>
      <c r="B16" s="6" t="s">
        <v>28</v>
      </c>
      <c r="C16" s="36"/>
      <c r="D16" s="43" t="s">
        <v>17</v>
      </c>
      <c r="E16" s="36"/>
      <c r="F16" s="36"/>
      <c r="G16" s="43" t="s">
        <v>17</v>
      </c>
      <c r="H16" s="36"/>
      <c r="I16" s="36"/>
      <c r="J16" s="43" t="s">
        <v>17</v>
      </c>
      <c r="K16" s="36"/>
      <c r="L16" s="36"/>
      <c r="M16" s="43" t="s">
        <v>17</v>
      </c>
      <c r="N16" s="36"/>
    </row>
    <row r="17" spans="1:14" ht="23.5" hidden="1" x14ac:dyDescent="0.3">
      <c r="A17" s="72"/>
      <c r="B17" s="6" t="s">
        <v>29</v>
      </c>
      <c r="C17" s="36"/>
      <c r="D17" s="36"/>
      <c r="E17" s="36" t="s">
        <v>138</v>
      </c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90.75" customHeight="1" x14ac:dyDescent="0.3">
      <c r="A18" s="72"/>
      <c r="B18" s="6" t="s">
        <v>30</v>
      </c>
      <c r="C18" s="48" t="s">
        <v>16</v>
      </c>
      <c r="D18" s="36"/>
      <c r="E18" s="45" t="s">
        <v>163</v>
      </c>
      <c r="F18" s="48" t="s">
        <v>16</v>
      </c>
      <c r="G18" s="36"/>
      <c r="H18" s="45" t="s">
        <v>159</v>
      </c>
      <c r="I18" s="48" t="s">
        <v>16</v>
      </c>
      <c r="J18" s="36"/>
      <c r="K18" s="36" t="s">
        <v>164</v>
      </c>
      <c r="L18" s="48" t="s">
        <v>16</v>
      </c>
      <c r="M18" s="36"/>
      <c r="N18" s="45" t="s">
        <v>165</v>
      </c>
    </row>
    <row r="19" spans="1:14" ht="18" x14ac:dyDescent="0.3">
      <c r="A19" s="72"/>
      <c r="B19" s="6" t="s">
        <v>31</v>
      </c>
      <c r="C19" s="36"/>
      <c r="D19" s="43" t="s">
        <v>17</v>
      </c>
      <c r="E19" s="36"/>
      <c r="F19" s="36"/>
      <c r="G19" s="43" t="s">
        <v>17</v>
      </c>
      <c r="H19" s="36"/>
      <c r="I19" s="36"/>
      <c r="J19" s="43" t="s">
        <v>17</v>
      </c>
      <c r="K19" s="36"/>
      <c r="L19" s="49"/>
      <c r="M19" s="43" t="s">
        <v>17</v>
      </c>
      <c r="N19" s="36"/>
    </row>
    <row r="20" spans="1:14" ht="18" x14ac:dyDescent="0.3">
      <c r="A20" s="72"/>
      <c r="B20" s="6" t="s">
        <v>32</v>
      </c>
      <c r="C20" s="36"/>
      <c r="D20" s="43" t="s">
        <v>17</v>
      </c>
      <c r="E20" s="36"/>
      <c r="F20" s="36"/>
      <c r="G20" s="43" t="s">
        <v>17</v>
      </c>
      <c r="H20" s="36"/>
      <c r="I20" s="36"/>
      <c r="J20" s="43" t="s">
        <v>17</v>
      </c>
      <c r="K20" s="36"/>
      <c r="L20" s="49"/>
      <c r="M20" s="43" t="s">
        <v>17</v>
      </c>
      <c r="N20" s="36"/>
    </row>
    <row r="21" spans="1:14" ht="23.5" x14ac:dyDescent="0.3">
      <c r="A21" s="73"/>
      <c r="B21" s="6" t="s">
        <v>33</v>
      </c>
      <c r="C21" s="48" t="s">
        <v>16</v>
      </c>
      <c r="D21" s="36"/>
      <c r="E21" s="45" t="s">
        <v>160</v>
      </c>
      <c r="F21" s="48" t="s">
        <v>16</v>
      </c>
      <c r="G21" s="36"/>
      <c r="H21" s="36" t="s">
        <v>161</v>
      </c>
      <c r="I21" s="36"/>
      <c r="J21" s="43" t="s">
        <v>17</v>
      </c>
      <c r="K21" s="36"/>
      <c r="L21" s="48" t="s">
        <v>16</v>
      </c>
      <c r="M21" s="36"/>
      <c r="N21" s="45" t="s">
        <v>162</v>
      </c>
    </row>
    <row r="22" spans="1:14" x14ac:dyDescent="0.3">
      <c r="A22" s="22"/>
      <c r="B22" s="22"/>
      <c r="C22" s="40"/>
      <c r="D22" s="40"/>
      <c r="E22" s="40"/>
      <c r="F22" s="40"/>
      <c r="G22" s="40"/>
      <c r="H22" s="40"/>
      <c r="I22" s="40"/>
      <c r="J22" s="40"/>
      <c r="K22" s="40"/>
      <c r="L22" s="55"/>
      <c r="M22" s="40"/>
      <c r="N22" s="40"/>
    </row>
    <row r="23" spans="1:14" ht="18" x14ac:dyDescent="0.3">
      <c r="A23" s="71" t="s">
        <v>45</v>
      </c>
      <c r="B23" s="6" t="s">
        <v>35</v>
      </c>
      <c r="C23" s="36"/>
      <c r="D23" s="43" t="s">
        <v>17</v>
      </c>
      <c r="E23" s="36" t="s">
        <v>139</v>
      </c>
      <c r="F23" s="36"/>
      <c r="G23" s="43" t="s">
        <v>17</v>
      </c>
      <c r="H23" s="36"/>
      <c r="I23" s="36"/>
      <c r="J23" s="43" t="s">
        <v>17</v>
      </c>
      <c r="K23" s="36"/>
      <c r="L23" s="49"/>
      <c r="M23" s="43" t="s">
        <v>17</v>
      </c>
      <c r="N23" s="36"/>
    </row>
    <row r="24" spans="1:14" ht="51.75" customHeight="1" x14ac:dyDescent="0.3">
      <c r="A24" s="72"/>
      <c r="B24" s="6" t="s">
        <v>166</v>
      </c>
      <c r="C24" s="48" t="s">
        <v>16</v>
      </c>
      <c r="D24" s="36"/>
      <c r="E24" s="45" t="s">
        <v>167</v>
      </c>
      <c r="F24" s="48" t="s">
        <v>16</v>
      </c>
      <c r="G24" s="36"/>
      <c r="H24" s="45" t="s">
        <v>168</v>
      </c>
      <c r="I24" s="48" t="s">
        <v>16</v>
      </c>
      <c r="J24" s="36"/>
      <c r="K24" s="36" t="s">
        <v>169</v>
      </c>
      <c r="L24" s="48" t="s">
        <v>16</v>
      </c>
      <c r="M24" s="36"/>
      <c r="N24" s="45" t="s">
        <v>170</v>
      </c>
    </row>
    <row r="25" spans="1:14" ht="36" x14ac:dyDescent="0.3">
      <c r="A25" s="72"/>
      <c r="B25" s="6" t="s">
        <v>36</v>
      </c>
      <c r="C25" s="36"/>
      <c r="D25" s="43" t="s">
        <v>17</v>
      </c>
      <c r="E25" s="36" t="s">
        <v>139</v>
      </c>
      <c r="F25" s="36"/>
      <c r="G25" s="36"/>
      <c r="H25" s="36"/>
      <c r="I25" s="36"/>
      <c r="J25" s="36"/>
      <c r="K25" s="36"/>
      <c r="L25" s="36"/>
      <c r="M25" s="36"/>
      <c r="N25" s="36"/>
    </row>
    <row r="26" spans="1:14" ht="18" x14ac:dyDescent="0.3">
      <c r="A26" s="72"/>
      <c r="B26" s="6" t="s">
        <v>37</v>
      </c>
      <c r="C26" s="36"/>
      <c r="D26" s="43" t="s">
        <v>17</v>
      </c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8" x14ac:dyDescent="0.3">
      <c r="A27" s="72"/>
      <c r="B27" s="6" t="s">
        <v>38</v>
      </c>
      <c r="C27" s="36"/>
      <c r="D27" s="43" t="s">
        <v>17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</row>
    <row r="28" spans="1:14" ht="18" x14ac:dyDescent="0.3">
      <c r="A28" s="72"/>
      <c r="B28" s="6" t="s">
        <v>39</v>
      </c>
      <c r="C28" s="36"/>
      <c r="D28" s="43" t="s">
        <v>17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</row>
    <row r="29" spans="1:14" ht="23.5" hidden="1" x14ac:dyDescent="0.3">
      <c r="A29" s="72"/>
      <c r="B29" s="6" t="s">
        <v>40</v>
      </c>
      <c r="C29" s="36"/>
      <c r="D29" s="36"/>
      <c r="E29" s="36" t="s">
        <v>143</v>
      </c>
      <c r="F29" s="36"/>
      <c r="G29" s="36"/>
      <c r="H29" s="36"/>
      <c r="I29" s="36"/>
      <c r="J29" s="36"/>
      <c r="K29" s="36"/>
      <c r="L29" s="36"/>
      <c r="M29" s="36"/>
      <c r="N29" s="36"/>
    </row>
    <row r="30" spans="1:14" ht="23.5" x14ac:dyDescent="0.3">
      <c r="A30" s="72"/>
      <c r="B30" s="6" t="s">
        <v>41</v>
      </c>
      <c r="C30" s="48" t="s">
        <v>16</v>
      </c>
      <c r="D30" s="36"/>
      <c r="E30" s="36" t="s">
        <v>144</v>
      </c>
      <c r="F30" s="36"/>
      <c r="G30" s="43" t="s">
        <v>17</v>
      </c>
      <c r="H30" s="36"/>
      <c r="I30" s="36"/>
      <c r="J30" s="43" t="s">
        <v>17</v>
      </c>
      <c r="K30" s="36"/>
      <c r="L30" s="36"/>
      <c r="M30" s="43" t="s">
        <v>17</v>
      </c>
      <c r="N30" s="36"/>
    </row>
    <row r="31" spans="1:14" ht="23.5" hidden="1" x14ac:dyDescent="0.3">
      <c r="A31" s="72"/>
      <c r="B31" s="6" t="s">
        <v>42</v>
      </c>
      <c r="C31" s="36"/>
      <c r="D31" s="43" t="s">
        <v>17</v>
      </c>
      <c r="E31" s="36" t="s">
        <v>141</v>
      </c>
      <c r="F31" s="36"/>
      <c r="G31" s="36"/>
      <c r="H31" s="36"/>
      <c r="I31" s="36"/>
      <c r="J31" s="36"/>
      <c r="K31" s="36"/>
      <c r="L31" s="36"/>
      <c r="M31" s="36"/>
      <c r="N31" s="36"/>
    </row>
    <row r="32" spans="1:14" ht="18" hidden="1" x14ac:dyDescent="0.3">
      <c r="A32" s="72"/>
      <c r="B32" s="6" t="s">
        <v>43</v>
      </c>
      <c r="C32" s="36"/>
      <c r="D32" s="43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</row>
    <row r="33" spans="1:14" ht="36" x14ac:dyDescent="0.3">
      <c r="A33" s="73"/>
      <c r="B33" s="6" t="s">
        <v>44</v>
      </c>
      <c r="C33" s="36"/>
      <c r="D33" s="43" t="s">
        <v>17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</row>
    <row r="34" spans="1:14" x14ac:dyDescent="0.3">
      <c r="A34" s="22"/>
      <c r="B34" s="22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</row>
    <row r="35" spans="1:14" ht="18" hidden="1" x14ac:dyDescent="0.3">
      <c r="A35" s="71" t="s">
        <v>57</v>
      </c>
      <c r="B35" s="6" t="s">
        <v>46</v>
      </c>
      <c r="C35" s="44" t="s">
        <v>16</v>
      </c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4" ht="18" hidden="1" x14ac:dyDescent="0.3">
      <c r="A36" s="72"/>
      <c r="B36" s="6" t="s">
        <v>47</v>
      </c>
      <c r="C36" s="44" t="s">
        <v>16</v>
      </c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4" ht="18" x14ac:dyDescent="0.3">
      <c r="A37" s="72"/>
      <c r="B37" s="6" t="s">
        <v>48</v>
      </c>
      <c r="C37" s="36"/>
      <c r="D37" s="43" t="s">
        <v>17</v>
      </c>
      <c r="E37" s="36"/>
      <c r="F37" s="36"/>
      <c r="G37" s="43" t="s">
        <v>17</v>
      </c>
      <c r="H37" s="36"/>
      <c r="I37" s="36"/>
      <c r="J37" s="43" t="s">
        <v>17</v>
      </c>
      <c r="K37" s="36"/>
      <c r="L37" s="36"/>
      <c r="M37" s="43" t="s">
        <v>17</v>
      </c>
      <c r="N37" s="36"/>
    </row>
    <row r="38" spans="1:14" ht="81" customHeight="1" x14ac:dyDescent="0.3">
      <c r="A38" s="72"/>
      <c r="B38" s="47" t="s">
        <v>49</v>
      </c>
      <c r="C38" s="48" t="s">
        <v>16</v>
      </c>
      <c r="D38" s="36"/>
      <c r="E38" s="45" t="s">
        <v>192</v>
      </c>
      <c r="F38" s="48" t="s">
        <v>16</v>
      </c>
      <c r="G38" s="36"/>
      <c r="H38" s="45" t="s">
        <v>192</v>
      </c>
      <c r="I38" s="48" t="s">
        <v>16</v>
      </c>
      <c r="J38" s="36"/>
      <c r="K38" s="45" t="s">
        <v>171</v>
      </c>
      <c r="L38" s="48" t="s">
        <v>16</v>
      </c>
      <c r="M38" s="36"/>
      <c r="N38" s="45" t="s">
        <v>172</v>
      </c>
    </row>
    <row r="39" spans="1:14" ht="18" hidden="1" x14ac:dyDescent="0.3">
      <c r="A39" s="72"/>
      <c r="B39" s="6" t="s">
        <v>50</v>
      </c>
      <c r="C39" s="49"/>
      <c r="D39" s="36"/>
      <c r="E39" s="36" t="s">
        <v>140</v>
      </c>
      <c r="F39" s="36"/>
      <c r="G39" s="36"/>
      <c r="H39" s="36"/>
      <c r="I39" s="36"/>
      <c r="J39" s="36"/>
      <c r="K39" s="36"/>
      <c r="L39" s="36"/>
      <c r="M39" s="36"/>
      <c r="N39" s="36"/>
    </row>
    <row r="40" spans="1:14" ht="58" x14ac:dyDescent="0.3">
      <c r="A40" s="72"/>
      <c r="B40" s="47" t="s">
        <v>174</v>
      </c>
      <c r="C40" s="48" t="s">
        <v>16</v>
      </c>
      <c r="D40" s="36"/>
      <c r="E40" s="45" t="s">
        <v>173</v>
      </c>
      <c r="F40" s="48" t="s">
        <v>16</v>
      </c>
      <c r="G40" s="36"/>
      <c r="H40" s="45" t="s">
        <v>173</v>
      </c>
      <c r="I40" s="36"/>
      <c r="J40" s="50" t="s">
        <v>17</v>
      </c>
      <c r="K40" s="36"/>
      <c r="L40" s="48" t="s">
        <v>16</v>
      </c>
      <c r="M40" s="36"/>
      <c r="N40" s="36" t="s">
        <v>175</v>
      </c>
    </row>
    <row r="41" spans="1:14" ht="77.25" customHeight="1" x14ac:dyDescent="0.3">
      <c r="A41" s="72"/>
      <c r="B41" s="6" t="s">
        <v>51</v>
      </c>
      <c r="C41" s="48" t="s">
        <v>16</v>
      </c>
      <c r="D41" s="36"/>
      <c r="E41" s="45" t="s">
        <v>193</v>
      </c>
      <c r="F41" s="48" t="s">
        <v>16</v>
      </c>
      <c r="G41" s="36"/>
      <c r="H41" s="45" t="s">
        <v>193</v>
      </c>
      <c r="I41" s="48" t="s">
        <v>16</v>
      </c>
      <c r="J41" s="36"/>
      <c r="K41" s="36" t="s">
        <v>171</v>
      </c>
      <c r="L41" s="36"/>
      <c r="M41" s="50" t="s">
        <v>17</v>
      </c>
      <c r="N41" s="36"/>
    </row>
    <row r="42" spans="1:14" ht="46.5" x14ac:dyDescent="0.3">
      <c r="A42" s="72"/>
      <c r="B42" s="6" t="s">
        <v>52</v>
      </c>
      <c r="C42" s="48" t="s">
        <v>16</v>
      </c>
      <c r="D42" s="36"/>
      <c r="E42" s="45" t="s">
        <v>194</v>
      </c>
      <c r="F42" s="48" t="s">
        <v>16</v>
      </c>
      <c r="G42" s="36"/>
      <c r="H42" s="45" t="s">
        <v>194</v>
      </c>
      <c r="I42" s="48" t="s">
        <v>16</v>
      </c>
      <c r="J42" s="36"/>
      <c r="K42" s="36" t="s">
        <v>171</v>
      </c>
      <c r="L42" s="36"/>
      <c r="M42" s="50" t="s">
        <v>17</v>
      </c>
      <c r="N42" s="36"/>
    </row>
    <row r="43" spans="1:14" ht="18" x14ac:dyDescent="0.3">
      <c r="A43" s="72"/>
      <c r="B43" s="6" t="s">
        <v>53</v>
      </c>
      <c r="C43" s="36"/>
      <c r="D43" s="43" t="s">
        <v>17</v>
      </c>
      <c r="E43" s="36"/>
      <c r="F43" s="36"/>
      <c r="G43" s="43" t="s">
        <v>17</v>
      </c>
      <c r="H43" s="36"/>
      <c r="I43" s="36"/>
      <c r="J43" s="43" t="s">
        <v>17</v>
      </c>
      <c r="K43" s="36"/>
      <c r="L43" s="36"/>
      <c r="M43" s="43" t="s">
        <v>17</v>
      </c>
      <c r="N43" s="36"/>
    </row>
    <row r="44" spans="1:14" ht="18" x14ac:dyDescent="0.3">
      <c r="A44" s="72"/>
      <c r="B44" s="6" t="s">
        <v>54</v>
      </c>
      <c r="C44" s="36"/>
      <c r="D44" s="43" t="s">
        <v>17</v>
      </c>
      <c r="E44" s="36"/>
      <c r="F44" s="36"/>
      <c r="G44" s="43" t="s">
        <v>17</v>
      </c>
      <c r="H44" s="36"/>
      <c r="I44" s="36"/>
      <c r="J44" s="43" t="s">
        <v>17</v>
      </c>
      <c r="K44" s="36"/>
      <c r="L44" s="36"/>
      <c r="M44" s="43" t="s">
        <v>17</v>
      </c>
      <c r="N44" s="36"/>
    </row>
    <row r="45" spans="1:14" ht="18" x14ac:dyDescent="0.3">
      <c r="A45" s="72"/>
      <c r="B45" s="6" t="s">
        <v>55</v>
      </c>
      <c r="C45" s="36"/>
      <c r="D45" s="43" t="s">
        <v>17</v>
      </c>
      <c r="E45" s="36"/>
      <c r="F45" s="36"/>
      <c r="G45" s="43" t="s">
        <v>17</v>
      </c>
      <c r="H45" s="36"/>
      <c r="I45" s="36"/>
      <c r="J45" s="43" t="s">
        <v>17</v>
      </c>
      <c r="K45" s="36"/>
      <c r="L45" s="36"/>
      <c r="M45" s="43" t="s">
        <v>17</v>
      </c>
      <c r="N45" s="36"/>
    </row>
    <row r="46" spans="1:14" ht="18" x14ac:dyDescent="0.3">
      <c r="A46" s="73"/>
      <c r="B46" s="6" t="s">
        <v>56</v>
      </c>
      <c r="C46" s="36"/>
      <c r="D46" s="43" t="s">
        <v>17</v>
      </c>
      <c r="E46" s="36"/>
      <c r="F46" s="36"/>
      <c r="G46" s="43" t="s">
        <v>17</v>
      </c>
      <c r="H46" s="36"/>
      <c r="I46" s="36"/>
      <c r="J46" s="43" t="s">
        <v>17</v>
      </c>
      <c r="K46" s="36"/>
      <c r="L46" s="36"/>
      <c r="M46" s="43" t="s">
        <v>17</v>
      </c>
      <c r="N46" s="36"/>
    </row>
    <row r="47" spans="1:14" x14ac:dyDescent="0.3">
      <c r="A47" s="22"/>
      <c r="B47" s="22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</row>
    <row r="48" spans="1:14" ht="18" hidden="1" x14ac:dyDescent="0.3">
      <c r="A48" s="74" t="s">
        <v>70</v>
      </c>
      <c r="B48" s="6" t="s">
        <v>58</v>
      </c>
      <c r="C48" s="36"/>
      <c r="D48" s="43" t="s">
        <v>17</v>
      </c>
      <c r="E48" s="36"/>
      <c r="F48" s="36"/>
      <c r="G48" s="36"/>
      <c r="H48" s="36"/>
      <c r="I48" s="36"/>
      <c r="J48" s="36"/>
      <c r="K48" s="36"/>
      <c r="L48" s="36"/>
      <c r="M48" s="36"/>
      <c r="N48" s="36"/>
    </row>
    <row r="49" spans="1:14" ht="36" hidden="1" x14ac:dyDescent="0.3">
      <c r="A49" s="75"/>
      <c r="B49" s="6" t="s">
        <v>59</v>
      </c>
      <c r="C49" s="36"/>
      <c r="D49" s="43" t="s">
        <v>17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</row>
    <row r="50" spans="1:14" ht="18" hidden="1" x14ac:dyDescent="0.3">
      <c r="A50" s="75"/>
      <c r="B50" s="6" t="s">
        <v>60</v>
      </c>
      <c r="C50" s="36"/>
      <c r="D50" s="43" t="s">
        <v>17</v>
      </c>
      <c r="E50" s="36"/>
      <c r="F50" s="36"/>
      <c r="G50" s="36"/>
      <c r="H50" s="36"/>
      <c r="I50" s="36"/>
      <c r="J50" s="36"/>
      <c r="K50" s="36"/>
      <c r="L50" s="36"/>
      <c r="M50" s="36"/>
      <c r="N50" s="36"/>
    </row>
    <row r="51" spans="1:14" ht="18" hidden="1" x14ac:dyDescent="0.3">
      <c r="A51" s="75"/>
      <c r="B51" s="6" t="s">
        <v>61</v>
      </c>
      <c r="C51" s="36"/>
      <c r="D51" s="43" t="s">
        <v>17</v>
      </c>
      <c r="E51" s="36"/>
      <c r="F51" s="36"/>
      <c r="G51" s="36"/>
      <c r="H51" s="36"/>
      <c r="I51" s="36"/>
      <c r="J51" s="36"/>
      <c r="K51" s="36"/>
      <c r="L51" s="36"/>
      <c r="M51" s="36"/>
      <c r="N51" s="36"/>
    </row>
    <row r="52" spans="1:14" ht="92.5" x14ac:dyDescent="0.3">
      <c r="A52" s="75"/>
      <c r="B52" s="6" t="s">
        <v>62</v>
      </c>
      <c r="C52" s="48" t="s">
        <v>16</v>
      </c>
      <c r="D52" s="36"/>
      <c r="E52" s="45" t="s">
        <v>176</v>
      </c>
      <c r="F52" s="48" t="s">
        <v>16</v>
      </c>
      <c r="G52" s="36"/>
      <c r="H52" s="45" t="s">
        <v>176</v>
      </c>
      <c r="I52" s="48" t="s">
        <v>16</v>
      </c>
      <c r="J52" s="36"/>
      <c r="K52" s="36" t="s">
        <v>177</v>
      </c>
      <c r="L52" s="48" t="s">
        <v>16</v>
      </c>
      <c r="M52" s="36"/>
      <c r="N52" s="45" t="s">
        <v>178</v>
      </c>
    </row>
    <row r="53" spans="1:14" ht="18" x14ac:dyDescent="0.3">
      <c r="A53" s="75"/>
      <c r="B53" s="6" t="s">
        <v>63</v>
      </c>
      <c r="C53" s="36"/>
      <c r="D53" s="43" t="s">
        <v>17</v>
      </c>
      <c r="E53" s="36"/>
      <c r="F53" s="36"/>
      <c r="G53" s="43" t="s">
        <v>17</v>
      </c>
      <c r="H53" s="36"/>
      <c r="I53" s="36"/>
      <c r="J53" s="43" t="s">
        <v>17</v>
      </c>
      <c r="K53" s="36"/>
      <c r="L53" s="36"/>
      <c r="M53" s="43" t="s">
        <v>17</v>
      </c>
      <c r="N53" s="36"/>
    </row>
    <row r="54" spans="1:14" ht="18" x14ac:dyDescent="0.3">
      <c r="A54" s="75"/>
      <c r="B54" s="6" t="s">
        <v>64</v>
      </c>
      <c r="C54" s="36"/>
      <c r="D54" s="43" t="s">
        <v>17</v>
      </c>
      <c r="E54" s="36"/>
      <c r="F54" s="36"/>
      <c r="G54" s="43" t="s">
        <v>17</v>
      </c>
      <c r="H54" s="36"/>
      <c r="I54" s="36"/>
      <c r="J54" s="43" t="s">
        <v>17</v>
      </c>
      <c r="K54" s="36"/>
      <c r="L54" s="36"/>
      <c r="M54" s="43" t="s">
        <v>17</v>
      </c>
      <c r="N54" s="36"/>
    </row>
    <row r="55" spans="1:14" ht="36" x14ac:dyDescent="0.3">
      <c r="A55" s="75"/>
      <c r="B55" s="6" t="s">
        <v>65</v>
      </c>
      <c r="C55" s="36"/>
      <c r="D55" s="43" t="s">
        <v>17</v>
      </c>
      <c r="E55" s="36"/>
      <c r="F55" s="36"/>
      <c r="G55" s="43" t="s">
        <v>17</v>
      </c>
      <c r="H55" s="36"/>
      <c r="I55" s="36"/>
      <c r="J55" s="43" t="s">
        <v>17</v>
      </c>
      <c r="K55" s="36"/>
      <c r="L55" s="36"/>
      <c r="M55" s="43" t="s">
        <v>17</v>
      </c>
      <c r="N55" s="36"/>
    </row>
    <row r="56" spans="1:14" ht="18" hidden="1" x14ac:dyDescent="0.3">
      <c r="A56" s="75"/>
      <c r="B56" s="6" t="s">
        <v>66</v>
      </c>
      <c r="C56" s="36"/>
      <c r="D56" s="36"/>
      <c r="E56" s="36" t="s">
        <v>140</v>
      </c>
      <c r="F56" s="36"/>
      <c r="G56" s="43" t="s">
        <v>17</v>
      </c>
      <c r="H56" s="36"/>
      <c r="I56" s="36"/>
      <c r="J56" s="43" t="s">
        <v>17</v>
      </c>
      <c r="K56" s="36"/>
      <c r="L56" s="36"/>
      <c r="M56" s="43" t="s">
        <v>17</v>
      </c>
      <c r="N56" s="36"/>
    </row>
    <row r="57" spans="1:14" ht="18" x14ac:dyDescent="0.3">
      <c r="A57" s="75"/>
      <c r="B57" s="6" t="s">
        <v>67</v>
      </c>
      <c r="C57" s="36"/>
      <c r="D57" s="43" t="s">
        <v>17</v>
      </c>
      <c r="E57" s="36"/>
      <c r="F57" s="36"/>
      <c r="G57" s="43" t="s">
        <v>17</v>
      </c>
      <c r="H57" s="36"/>
      <c r="I57" s="36"/>
      <c r="J57" s="43" t="s">
        <v>17</v>
      </c>
      <c r="K57" s="36"/>
      <c r="L57" s="36"/>
      <c r="M57" s="43" t="s">
        <v>17</v>
      </c>
      <c r="N57" s="36"/>
    </row>
    <row r="58" spans="1:14" ht="18" x14ac:dyDescent="0.3">
      <c r="A58" s="75"/>
      <c r="B58" s="6" t="s">
        <v>68</v>
      </c>
      <c r="C58" s="36"/>
      <c r="D58" s="43" t="s">
        <v>17</v>
      </c>
      <c r="E58" s="36"/>
      <c r="F58" s="36"/>
      <c r="G58" s="43" t="s">
        <v>17</v>
      </c>
      <c r="H58" s="36"/>
      <c r="I58" s="36"/>
      <c r="J58" s="43" t="s">
        <v>17</v>
      </c>
      <c r="K58" s="36"/>
      <c r="L58" s="36"/>
      <c r="M58" s="43" t="s">
        <v>17</v>
      </c>
      <c r="N58" s="36"/>
    </row>
    <row r="59" spans="1:14" ht="18" x14ac:dyDescent="0.3">
      <c r="A59" s="75"/>
      <c r="B59" s="6" t="s">
        <v>69</v>
      </c>
      <c r="C59" s="36"/>
      <c r="D59" s="43" t="s">
        <v>17</v>
      </c>
      <c r="E59" s="36"/>
      <c r="F59" s="36"/>
      <c r="G59" s="43" t="s">
        <v>17</v>
      </c>
      <c r="H59" s="36"/>
      <c r="I59" s="36"/>
      <c r="J59" s="43" t="s">
        <v>17</v>
      </c>
      <c r="K59" s="36"/>
      <c r="L59" s="36"/>
      <c r="M59" s="43" t="s">
        <v>17</v>
      </c>
      <c r="N59" s="36"/>
    </row>
    <row r="60" spans="1:14" ht="58" x14ac:dyDescent="0.3">
      <c r="A60" s="76"/>
      <c r="B60" s="6" t="s">
        <v>179</v>
      </c>
      <c r="C60" s="36"/>
      <c r="D60" s="43"/>
      <c r="E60" s="45" t="s">
        <v>180</v>
      </c>
      <c r="F60" s="36"/>
      <c r="G60" s="36"/>
      <c r="H60" s="45" t="s">
        <v>180</v>
      </c>
      <c r="I60" s="36"/>
      <c r="J60" s="36"/>
      <c r="K60" s="36" t="s">
        <v>181</v>
      </c>
      <c r="L60" s="36"/>
      <c r="M60" s="36"/>
      <c r="N60" s="45" t="s">
        <v>182</v>
      </c>
    </row>
    <row r="61" spans="1:14" x14ac:dyDescent="0.3">
      <c r="A61" s="22"/>
      <c r="B61" s="22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</row>
    <row r="62" spans="1:14" ht="18" hidden="1" x14ac:dyDescent="0.3">
      <c r="A62" s="77" t="s">
        <v>79</v>
      </c>
      <c r="B62" s="6" t="s">
        <v>71</v>
      </c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</row>
    <row r="63" spans="1:14" ht="36" hidden="1" x14ac:dyDescent="0.3">
      <c r="A63" s="78"/>
      <c r="B63" s="6" t="s">
        <v>72</v>
      </c>
      <c r="C63" s="44" t="s">
        <v>16</v>
      </c>
      <c r="D63" s="36"/>
      <c r="E63" s="36" t="s">
        <v>145</v>
      </c>
      <c r="F63" s="36"/>
      <c r="G63" s="36"/>
      <c r="H63" s="36"/>
      <c r="I63" s="36"/>
      <c r="J63" s="36"/>
      <c r="K63" s="36"/>
      <c r="L63" s="36"/>
      <c r="M63" s="36"/>
      <c r="N63" s="36"/>
    </row>
    <row r="64" spans="1:14" ht="18" x14ac:dyDescent="0.3">
      <c r="A64" s="78"/>
      <c r="B64" s="6" t="s">
        <v>73</v>
      </c>
      <c r="C64" s="36"/>
      <c r="D64" s="43" t="s">
        <v>17</v>
      </c>
      <c r="E64" s="36"/>
      <c r="F64" s="36"/>
      <c r="G64" s="43" t="s">
        <v>17</v>
      </c>
      <c r="H64" s="36"/>
      <c r="I64" s="36"/>
      <c r="J64" s="43" t="s">
        <v>17</v>
      </c>
      <c r="K64" s="36"/>
      <c r="L64" s="36"/>
      <c r="M64" s="43" t="s">
        <v>17</v>
      </c>
      <c r="N64" s="36"/>
    </row>
    <row r="65" spans="1:14" ht="18" x14ac:dyDescent="0.3">
      <c r="A65" s="78"/>
      <c r="B65" s="6" t="s">
        <v>74</v>
      </c>
      <c r="C65" s="36"/>
      <c r="D65" s="43" t="s">
        <v>17</v>
      </c>
      <c r="E65" s="36"/>
      <c r="F65" s="36"/>
      <c r="G65" s="43" t="s">
        <v>17</v>
      </c>
      <c r="H65" s="36"/>
      <c r="I65" s="36"/>
      <c r="J65" s="43" t="s">
        <v>17</v>
      </c>
      <c r="K65" s="36"/>
      <c r="L65" s="36"/>
      <c r="M65" s="43" t="s">
        <v>17</v>
      </c>
      <c r="N65" s="36"/>
    </row>
    <row r="66" spans="1:14" ht="18" x14ac:dyDescent="0.3">
      <c r="A66" s="78"/>
      <c r="B66" s="6" t="s">
        <v>75</v>
      </c>
      <c r="C66" s="36"/>
      <c r="D66" s="43" t="s">
        <v>17</v>
      </c>
      <c r="E66" s="36"/>
      <c r="F66" s="36"/>
      <c r="G66" s="43" t="s">
        <v>17</v>
      </c>
      <c r="H66" s="36"/>
      <c r="I66" s="36"/>
      <c r="J66" s="43" t="s">
        <v>17</v>
      </c>
      <c r="K66" s="36"/>
      <c r="L66" s="36"/>
      <c r="M66" s="43" t="s">
        <v>17</v>
      </c>
      <c r="N66" s="36"/>
    </row>
    <row r="67" spans="1:14" ht="36" x14ac:dyDescent="0.3">
      <c r="A67" s="78"/>
      <c r="B67" s="6" t="s">
        <v>76</v>
      </c>
      <c r="C67" s="48" t="s">
        <v>16</v>
      </c>
      <c r="D67" s="36"/>
      <c r="E67" s="36" t="s">
        <v>183</v>
      </c>
      <c r="F67" s="36"/>
      <c r="G67" s="43" t="s">
        <v>17</v>
      </c>
      <c r="H67" s="36"/>
      <c r="I67" s="36"/>
      <c r="J67" s="43" t="s">
        <v>17</v>
      </c>
      <c r="K67" s="36"/>
      <c r="L67" s="48" t="s">
        <v>16</v>
      </c>
      <c r="M67" s="36"/>
      <c r="N67" s="36" t="s">
        <v>184</v>
      </c>
    </row>
    <row r="68" spans="1:14" ht="18" x14ac:dyDescent="0.3">
      <c r="A68" s="78"/>
      <c r="B68" s="6" t="s">
        <v>77</v>
      </c>
      <c r="C68" s="36"/>
      <c r="D68" s="43" t="s">
        <v>17</v>
      </c>
      <c r="E68" s="36"/>
      <c r="F68" s="36"/>
      <c r="G68" s="43" t="s">
        <v>17</v>
      </c>
      <c r="H68" s="36"/>
      <c r="I68" s="36"/>
      <c r="J68" s="43" t="s">
        <v>17</v>
      </c>
      <c r="K68" s="36"/>
      <c r="L68" s="36"/>
      <c r="M68" s="43" t="s">
        <v>17</v>
      </c>
      <c r="N68" s="36"/>
    </row>
    <row r="69" spans="1:14" ht="69.5" x14ac:dyDescent="0.3">
      <c r="A69" s="79"/>
      <c r="B69" s="6" t="s">
        <v>78</v>
      </c>
      <c r="C69" s="48" t="s">
        <v>16</v>
      </c>
      <c r="D69" s="36"/>
      <c r="E69" s="36" t="s">
        <v>185</v>
      </c>
      <c r="F69" s="48" t="s">
        <v>16</v>
      </c>
      <c r="G69" s="36"/>
      <c r="H69" s="36" t="s">
        <v>186</v>
      </c>
      <c r="I69" s="48" t="s">
        <v>16</v>
      </c>
      <c r="J69" s="36"/>
      <c r="K69" s="36" t="s">
        <v>187</v>
      </c>
      <c r="L69" s="48" t="s">
        <v>16</v>
      </c>
      <c r="M69" s="36"/>
      <c r="N69" s="36" t="s">
        <v>188</v>
      </c>
    </row>
    <row r="73" spans="1:14" x14ac:dyDescent="0.3">
      <c r="B73" s="41"/>
    </row>
  </sheetData>
  <mergeCells count="10">
    <mergeCell ref="A11:A21"/>
    <mergeCell ref="A23:A33"/>
    <mergeCell ref="A35:A46"/>
    <mergeCell ref="A48:A60"/>
    <mergeCell ref="A62:A69"/>
    <mergeCell ref="C4:E4"/>
    <mergeCell ref="F4:H4"/>
    <mergeCell ref="I4:K4"/>
    <mergeCell ref="L4:N4"/>
    <mergeCell ref="A6:A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90" zoomScaleNormal="90" workbookViewId="0">
      <selection activeCell="B2" sqref="B2"/>
    </sheetView>
  </sheetViews>
  <sheetFormatPr defaultRowHeight="14" x14ac:dyDescent="0.3"/>
  <cols>
    <col min="1" max="1" width="11.4140625" customWidth="1"/>
    <col min="2" max="2" width="33.1640625" customWidth="1"/>
    <col min="3" max="3" width="32.1640625" customWidth="1"/>
    <col min="4" max="4" width="31.25" customWidth="1"/>
    <col min="5" max="5" width="31.4140625" customWidth="1"/>
  </cols>
  <sheetData>
    <row r="1" spans="1:5" ht="16.5" customHeight="1" x14ac:dyDescent="0.3">
      <c r="A1" s="4" t="s">
        <v>9</v>
      </c>
      <c r="B1" t="s">
        <v>146</v>
      </c>
    </row>
    <row r="2" spans="1:5" x14ac:dyDescent="0.3">
      <c r="A2" s="4" t="s">
        <v>10</v>
      </c>
      <c r="B2" s="56">
        <v>2566</v>
      </c>
    </row>
    <row r="3" spans="1:5" ht="28.5" customHeight="1" x14ac:dyDescent="0.3"/>
    <row r="4" spans="1:5" ht="31.15" customHeight="1" x14ac:dyDescent="0.3">
      <c r="A4" s="7"/>
      <c r="B4" s="8" t="s">
        <v>89</v>
      </c>
      <c r="C4" s="10" t="s">
        <v>92</v>
      </c>
      <c r="D4" s="11" t="s">
        <v>91</v>
      </c>
      <c r="E4" s="9" t="s">
        <v>90</v>
      </c>
    </row>
    <row r="5" spans="1:5" ht="42" x14ac:dyDescent="0.3">
      <c r="A5" s="12" t="s">
        <v>93</v>
      </c>
      <c r="B5" s="24" t="s">
        <v>94</v>
      </c>
      <c r="C5" s="25" t="s">
        <v>95</v>
      </c>
      <c r="D5" s="26" t="s">
        <v>96</v>
      </c>
      <c r="E5" s="27" t="s">
        <v>97</v>
      </c>
    </row>
    <row r="6" spans="1:5" x14ac:dyDescent="0.3">
      <c r="A6" s="13">
        <v>1</v>
      </c>
      <c r="B6" s="14" t="str">
        <f>'3. การประเมินความเสี่ยง'!B7</f>
        <v>การหยุดชะงักของน้ำเพื่อการอุปโภคบริโภค</v>
      </c>
      <c r="C6" s="14" t="str">
        <f>'3. การประเมินความเสี่ยง'!B18</f>
        <v>ผลผลิตต่ำและการหยุดชะงักชั่วคราวของระบบการผลิตทางการเกษตร</v>
      </c>
      <c r="D6" s="14" t="str">
        <f>'3. การประเมินความเสี่ยง'!B24</f>
        <v>การสูญเสียโอกาสและรายได้จากการท่องเที่ยว</v>
      </c>
      <c r="E6" s="14" t="str">
        <f>'3. การประเมินความเสี่ยง'!B65</f>
        <v>สาธารณูปโภคเสียหายและพัง</v>
      </c>
    </row>
    <row r="7" spans="1:5" x14ac:dyDescent="0.3">
      <c r="A7" s="13">
        <v>2</v>
      </c>
      <c r="B7" s="14" t="str">
        <f>'3. การประเมินความเสี่ยง'!B8</f>
        <v>การเก็บเกี่ยวผลิตล้มเหลวจากน้ำท่วม ภัยแล้ง หรือ(ปริมาณน้ำฟ้าสุดขีด)</v>
      </c>
      <c r="C7" s="14"/>
      <c r="D7" s="14"/>
      <c r="E7" s="14"/>
    </row>
    <row r="8" spans="1:5" x14ac:dyDescent="0.3">
      <c r="A8" s="13">
        <v>3</v>
      </c>
      <c r="B8" s="14"/>
      <c r="C8" s="14"/>
      <c r="D8" s="14"/>
      <c r="E8" s="14"/>
    </row>
    <row r="9" spans="1:5" x14ac:dyDescent="0.3">
      <c r="A9" s="13">
        <v>4</v>
      </c>
      <c r="B9" s="14"/>
      <c r="C9" s="14"/>
      <c r="D9" s="14"/>
      <c r="E9" s="14"/>
    </row>
    <row r="10" spans="1:5" x14ac:dyDescent="0.3">
      <c r="A10" s="13">
        <v>5</v>
      </c>
      <c r="B10" s="14"/>
      <c r="C10" s="14"/>
      <c r="D10" s="14"/>
      <c r="E10" s="14"/>
    </row>
    <row r="11" spans="1:5" x14ac:dyDescent="0.3">
      <c r="A11" s="13">
        <v>6</v>
      </c>
      <c r="B11" s="14"/>
      <c r="C11" s="14"/>
      <c r="D11" s="14"/>
      <c r="E11" s="14"/>
    </row>
    <row r="12" spans="1:5" x14ac:dyDescent="0.3">
      <c r="A12" s="13">
        <v>7</v>
      </c>
      <c r="B12" s="14"/>
      <c r="C12" s="14"/>
      <c r="D12" s="14"/>
      <c r="E12" s="14"/>
    </row>
    <row r="13" spans="1:5" x14ac:dyDescent="0.3">
      <c r="A13" s="13">
        <v>8</v>
      </c>
      <c r="B13" s="14"/>
      <c r="C13" s="14"/>
      <c r="D13" s="14"/>
      <c r="E13" s="14"/>
    </row>
    <row r="14" spans="1:5" x14ac:dyDescent="0.3">
      <c r="A14" s="13">
        <v>9</v>
      </c>
      <c r="B14" s="14"/>
      <c r="C14" s="14"/>
      <c r="D14" s="14"/>
      <c r="E14" s="14"/>
    </row>
    <row r="15" spans="1:5" x14ac:dyDescent="0.3">
      <c r="A15" s="13">
        <v>10</v>
      </c>
      <c r="B15" s="14"/>
      <c r="C15" s="14"/>
      <c r="D15" s="14"/>
      <c r="E15" s="14"/>
    </row>
    <row r="16" spans="1:5" x14ac:dyDescent="0.3">
      <c r="A16" s="13">
        <v>11</v>
      </c>
      <c r="B16" s="14"/>
      <c r="C16" s="14"/>
      <c r="D16" s="14"/>
      <c r="E16" s="14"/>
    </row>
    <row r="17" spans="1:5" x14ac:dyDescent="0.3">
      <c r="A17" s="13">
        <v>12</v>
      </c>
      <c r="B17" s="14"/>
      <c r="C17" s="14"/>
      <c r="D17" s="14"/>
      <c r="E17" s="14"/>
    </row>
    <row r="18" spans="1:5" x14ac:dyDescent="0.3">
      <c r="A18" s="13" t="s">
        <v>98</v>
      </c>
      <c r="B18" s="14"/>
      <c r="C18" s="14"/>
      <c r="D18" s="14"/>
      <c r="E18" s="14"/>
    </row>
    <row r="19" spans="1:5" x14ac:dyDescent="0.3">
      <c r="A19" s="13" t="s">
        <v>98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Y32"/>
  <sheetViews>
    <sheetView topLeftCell="A31" zoomScale="60" zoomScaleNormal="60" workbookViewId="0">
      <selection activeCell="Q21" sqref="Q21"/>
    </sheetView>
  </sheetViews>
  <sheetFormatPr defaultRowHeight="14" x14ac:dyDescent="0.3"/>
  <cols>
    <col min="1" max="1" width="31.75" customWidth="1"/>
    <col min="2" max="2" width="8.75" customWidth="1"/>
    <col min="6" max="6" width="8.75" customWidth="1"/>
    <col min="7" max="7" width="28.25" customWidth="1"/>
    <col min="9" max="9" width="11.75" customWidth="1"/>
    <col min="10" max="16" width="10.75" customWidth="1"/>
  </cols>
  <sheetData>
    <row r="1" spans="1:25" x14ac:dyDescent="0.3">
      <c r="A1" s="4" t="s">
        <v>9</v>
      </c>
      <c r="B1" t="s">
        <v>146</v>
      </c>
    </row>
    <row r="2" spans="1:25" x14ac:dyDescent="0.3">
      <c r="A2" s="4" t="s">
        <v>10</v>
      </c>
      <c r="B2">
        <v>2566</v>
      </c>
    </row>
    <row r="4" spans="1:25" ht="21" x14ac:dyDescent="0.7">
      <c r="A4" s="51" t="s">
        <v>11</v>
      </c>
      <c r="B4" s="82" t="s">
        <v>199</v>
      </c>
      <c r="C4" s="82"/>
      <c r="D4" s="82"/>
      <c r="E4" s="82"/>
      <c r="F4" s="82"/>
      <c r="G4" s="82"/>
    </row>
    <row r="5" spans="1:25" ht="21" x14ac:dyDescent="0.7">
      <c r="A5" s="51" t="s">
        <v>12</v>
      </c>
      <c r="B5" s="84" t="s">
        <v>195</v>
      </c>
      <c r="C5" s="85"/>
      <c r="D5" s="85"/>
      <c r="E5" s="85"/>
      <c r="F5" s="85"/>
      <c r="G5" s="86"/>
    </row>
    <row r="6" spans="1:25" ht="21" x14ac:dyDescent="0.7">
      <c r="A6" s="51" t="s">
        <v>101</v>
      </c>
      <c r="B6" s="82" t="s">
        <v>196</v>
      </c>
      <c r="C6" s="82"/>
      <c r="D6" s="82"/>
      <c r="E6" s="82"/>
      <c r="F6" s="82"/>
      <c r="G6" s="82"/>
    </row>
    <row r="7" spans="1:25" ht="21" x14ac:dyDescent="0.7">
      <c r="A7" s="52" t="s">
        <v>99</v>
      </c>
      <c r="B7" s="83" t="s">
        <v>100</v>
      </c>
      <c r="C7" s="83"/>
      <c r="D7" s="83"/>
      <c r="E7" s="83"/>
      <c r="F7" s="83"/>
      <c r="G7" s="83"/>
    </row>
    <row r="8" spans="1:25" ht="231.5" customHeight="1" x14ac:dyDescent="0.3">
      <c r="A8" s="53" t="s">
        <v>102</v>
      </c>
      <c r="B8" s="81" t="s">
        <v>227</v>
      </c>
      <c r="C8" s="81"/>
      <c r="D8" s="81"/>
      <c r="E8" s="81"/>
      <c r="F8" s="81"/>
      <c r="G8" s="81"/>
      <c r="I8" s="23"/>
      <c r="J8" s="23"/>
      <c r="K8" s="23"/>
      <c r="L8" s="23"/>
      <c r="M8" s="23"/>
      <c r="N8" s="23"/>
      <c r="O8" s="23"/>
      <c r="P8" s="23"/>
      <c r="U8" s="80" t="s">
        <v>189</v>
      </c>
      <c r="V8" s="80"/>
      <c r="W8" s="80"/>
      <c r="X8" s="80"/>
      <c r="Y8" s="80"/>
    </row>
    <row r="9" spans="1:25" ht="200.5" customHeight="1" x14ac:dyDescent="0.3">
      <c r="A9" s="54" t="s">
        <v>103</v>
      </c>
      <c r="B9" s="81" t="s">
        <v>228</v>
      </c>
      <c r="C9" s="81"/>
      <c r="D9" s="81"/>
      <c r="E9" s="81"/>
      <c r="F9" s="81"/>
      <c r="G9" s="81"/>
      <c r="U9" s="80"/>
      <c r="V9" s="80"/>
      <c r="W9" s="80"/>
      <c r="X9" s="80"/>
      <c r="Y9" s="80"/>
    </row>
    <row r="10" spans="1:25" ht="91" customHeight="1" x14ac:dyDescent="0.3">
      <c r="A10" s="54" t="s">
        <v>104</v>
      </c>
      <c r="B10" s="81" t="s">
        <v>229</v>
      </c>
      <c r="C10" s="81"/>
      <c r="D10" s="81"/>
      <c r="E10" s="81"/>
      <c r="F10" s="81"/>
      <c r="G10" s="81"/>
      <c r="U10" s="80"/>
      <c r="V10" s="80"/>
      <c r="W10" s="80"/>
      <c r="X10" s="80"/>
      <c r="Y10" s="80"/>
    </row>
    <row r="12" spans="1:25" ht="56" x14ac:dyDescent="0.3">
      <c r="J12" s="147" t="s">
        <v>132</v>
      </c>
      <c r="K12" s="147" t="s">
        <v>133</v>
      </c>
      <c r="L12" s="147" t="s">
        <v>134</v>
      </c>
      <c r="M12" s="147" t="s">
        <v>135</v>
      </c>
      <c r="N12" s="147" t="s">
        <v>114</v>
      </c>
      <c r="O12" s="147" t="s">
        <v>136</v>
      </c>
      <c r="P12" s="148" t="s">
        <v>137</v>
      </c>
    </row>
    <row r="13" spans="1:25" ht="21" x14ac:dyDescent="0.3">
      <c r="I13" s="152" t="s">
        <v>105</v>
      </c>
      <c r="J13" s="153">
        <v>23.17</v>
      </c>
      <c r="K13" s="153">
        <v>14.03</v>
      </c>
      <c r="L13" s="153">
        <v>14.1</v>
      </c>
      <c r="M13" s="153">
        <v>17.690000000000001</v>
      </c>
      <c r="N13" s="153">
        <v>12.52</v>
      </c>
      <c r="O13" s="153">
        <v>8.57</v>
      </c>
      <c r="P13" s="154">
        <f>SUM(J13:O13)</f>
        <v>90.080000000000013</v>
      </c>
      <c r="Q13" s="32"/>
    </row>
    <row r="14" spans="1:25" ht="21" x14ac:dyDescent="0.3">
      <c r="I14" s="146" t="s">
        <v>106</v>
      </c>
      <c r="J14" s="150">
        <v>19.86</v>
      </c>
      <c r="K14" s="150">
        <v>12.59</v>
      </c>
      <c r="L14" s="150">
        <v>13</v>
      </c>
      <c r="M14" s="150">
        <v>16.07</v>
      </c>
      <c r="N14" s="150">
        <v>11.52</v>
      </c>
      <c r="O14" s="150">
        <v>7.82</v>
      </c>
      <c r="P14" s="151">
        <f t="shared" ref="P14:P24" si="0">SUM(J14:O14)</f>
        <v>80.860000000000014</v>
      </c>
      <c r="Q14" s="32"/>
    </row>
    <row r="15" spans="1:25" ht="21" x14ac:dyDescent="0.3">
      <c r="I15" s="146" t="s">
        <v>107</v>
      </c>
      <c r="J15" s="150">
        <v>20.72</v>
      </c>
      <c r="K15" s="150">
        <v>12.21</v>
      </c>
      <c r="L15" s="150">
        <v>13.03</v>
      </c>
      <c r="M15" s="150">
        <v>15.93</v>
      </c>
      <c r="N15" s="150">
        <v>11.14</v>
      </c>
      <c r="O15" s="150">
        <v>7.71</v>
      </c>
      <c r="P15" s="151">
        <f t="shared" si="0"/>
        <v>80.739999999999995</v>
      </c>
      <c r="Q15" s="32"/>
    </row>
    <row r="16" spans="1:25" ht="13.15" customHeight="1" x14ac:dyDescent="0.3">
      <c r="I16" s="152" t="s">
        <v>108</v>
      </c>
      <c r="J16" s="153">
        <v>20.21</v>
      </c>
      <c r="K16" s="153">
        <v>12.07</v>
      </c>
      <c r="L16" s="153">
        <v>13.03</v>
      </c>
      <c r="M16" s="153">
        <v>16.48</v>
      </c>
      <c r="N16" s="153">
        <v>12</v>
      </c>
      <c r="O16" s="153">
        <v>7.46</v>
      </c>
      <c r="P16" s="154">
        <f t="shared" si="0"/>
        <v>81.25</v>
      </c>
    </row>
    <row r="17" spans="1:17" ht="14.65" customHeight="1" x14ac:dyDescent="0.3">
      <c r="I17" s="146" t="s">
        <v>109</v>
      </c>
      <c r="J17" s="150">
        <v>18.59</v>
      </c>
      <c r="K17" s="150">
        <v>11.41</v>
      </c>
      <c r="L17" s="150">
        <v>13.31</v>
      </c>
      <c r="M17" s="150">
        <v>16.21</v>
      </c>
      <c r="N17" s="150">
        <v>12.41</v>
      </c>
      <c r="O17" s="150">
        <v>7.36</v>
      </c>
      <c r="P17" s="151">
        <f t="shared" si="0"/>
        <v>79.290000000000006</v>
      </c>
      <c r="Q17" s="32"/>
    </row>
    <row r="18" spans="1:17" ht="14.65" customHeight="1" x14ac:dyDescent="0.3">
      <c r="I18" s="146" t="s">
        <v>110</v>
      </c>
      <c r="J18" s="150">
        <v>19.649999999999999</v>
      </c>
      <c r="K18" s="150">
        <v>12.08</v>
      </c>
      <c r="L18" s="150">
        <v>13.12</v>
      </c>
      <c r="M18" s="150">
        <v>16.38</v>
      </c>
      <c r="N18" s="150">
        <v>12.27</v>
      </c>
      <c r="O18" s="150">
        <v>7.72</v>
      </c>
      <c r="P18" s="151">
        <f t="shared" si="0"/>
        <v>81.219999999999985</v>
      </c>
    </row>
    <row r="19" spans="1:17" ht="21" x14ac:dyDescent="0.3">
      <c r="I19" s="152" t="s">
        <v>111</v>
      </c>
      <c r="J19" s="153">
        <v>20.6</v>
      </c>
      <c r="K19" s="153">
        <v>12.76</v>
      </c>
      <c r="L19" s="153">
        <v>13.2</v>
      </c>
      <c r="M19" s="153">
        <v>16.64</v>
      </c>
      <c r="N19" s="153">
        <v>12.52</v>
      </c>
      <c r="O19" s="153">
        <v>8</v>
      </c>
      <c r="P19" s="154">
        <f t="shared" si="0"/>
        <v>83.72</v>
      </c>
      <c r="Q19" s="32"/>
    </row>
    <row r="20" spans="1:17" ht="21" x14ac:dyDescent="0.3">
      <c r="I20" s="152" t="s">
        <v>112</v>
      </c>
      <c r="J20" s="153">
        <v>22.15</v>
      </c>
      <c r="K20" s="153">
        <v>13.27</v>
      </c>
      <c r="L20" s="153">
        <v>13.96</v>
      </c>
      <c r="M20" s="153">
        <v>17.77</v>
      </c>
      <c r="N20" s="153">
        <v>13.62</v>
      </c>
      <c r="O20" s="153">
        <v>8.2799999999999994</v>
      </c>
      <c r="P20" s="154">
        <f t="shared" si="0"/>
        <v>89.050000000000011</v>
      </c>
    </row>
    <row r="21" spans="1:17" ht="21" x14ac:dyDescent="0.3">
      <c r="I21" s="152" t="s">
        <v>113</v>
      </c>
      <c r="J21" s="153">
        <v>22.27</v>
      </c>
      <c r="K21" s="153">
        <v>13.35</v>
      </c>
      <c r="L21" s="153">
        <v>13.69</v>
      </c>
      <c r="M21" s="153">
        <v>17.850000000000001</v>
      </c>
      <c r="N21" s="153">
        <v>12.88</v>
      </c>
      <c r="O21" s="153">
        <v>8.32</v>
      </c>
      <c r="P21" s="154">
        <f t="shared" si="0"/>
        <v>88.359999999999985</v>
      </c>
      <c r="Q21" s="32"/>
    </row>
    <row r="22" spans="1:17" x14ac:dyDescent="0.3">
      <c r="I22" s="14"/>
      <c r="J22" s="149"/>
      <c r="K22" s="149"/>
      <c r="L22" s="149"/>
      <c r="M22" s="149"/>
      <c r="N22" s="149"/>
      <c r="O22" s="149"/>
      <c r="P22" s="149"/>
    </row>
    <row r="23" spans="1:17" x14ac:dyDescent="0.3">
      <c r="I23" s="14"/>
      <c r="J23" s="14"/>
      <c r="K23" s="14"/>
      <c r="L23" s="14"/>
      <c r="M23" s="14"/>
      <c r="N23" s="14"/>
      <c r="O23" s="14"/>
      <c r="P23" s="14"/>
    </row>
    <row r="24" spans="1:17" x14ac:dyDescent="0.3">
      <c r="I24" s="14"/>
      <c r="J24" s="14"/>
      <c r="K24" s="14"/>
      <c r="L24" s="14"/>
      <c r="M24" s="14"/>
      <c r="N24" s="14"/>
      <c r="O24" s="14"/>
      <c r="P24" s="14"/>
    </row>
    <row r="26" spans="1:17" x14ac:dyDescent="0.3">
      <c r="A26" s="28" t="s">
        <v>11</v>
      </c>
      <c r="B26" s="88" t="s">
        <v>199</v>
      </c>
      <c r="C26" s="88"/>
      <c r="D26" s="88"/>
      <c r="E26" s="88"/>
      <c r="F26" s="88"/>
      <c r="G26" s="88"/>
    </row>
    <row r="27" spans="1:17" x14ac:dyDescent="0.3">
      <c r="A27" s="28" t="s">
        <v>12</v>
      </c>
      <c r="B27" s="90" t="str">
        <f>B5</f>
        <v>การจัดการน้ำ เพื่อลดการขาดแคลนน้ำอุปโภคบริโภค และน้ำใช้ในการเกษตร</v>
      </c>
      <c r="C27" s="91"/>
      <c r="D27" s="91"/>
      <c r="E27" s="91"/>
      <c r="F27" s="91"/>
      <c r="G27" s="92"/>
    </row>
    <row r="28" spans="1:17" x14ac:dyDescent="0.3">
      <c r="A28" s="28" t="s">
        <v>101</v>
      </c>
      <c r="B28" s="88" t="s">
        <v>196</v>
      </c>
      <c r="C28" s="88"/>
      <c r="D28" s="88"/>
      <c r="E28" s="88"/>
      <c r="F28" s="88"/>
      <c r="G28" s="88"/>
    </row>
    <row r="29" spans="1:17" x14ac:dyDescent="0.3">
      <c r="A29" s="29" t="s">
        <v>99</v>
      </c>
      <c r="B29" s="89" t="s">
        <v>100</v>
      </c>
      <c r="C29" s="89"/>
      <c r="D29" s="89"/>
      <c r="E29" s="89"/>
      <c r="F29" s="89"/>
      <c r="G29" s="89"/>
    </row>
    <row r="30" spans="1:17" ht="143" customHeight="1" x14ac:dyDescent="0.3">
      <c r="A30" s="30" t="s">
        <v>102</v>
      </c>
      <c r="B30" s="87" t="s">
        <v>230</v>
      </c>
      <c r="C30" s="87"/>
      <c r="D30" s="87"/>
      <c r="E30" s="87"/>
      <c r="F30" s="87"/>
      <c r="G30" s="87"/>
    </row>
    <row r="31" spans="1:17" ht="84.5" customHeight="1" x14ac:dyDescent="0.3">
      <c r="A31" s="31" t="s">
        <v>103</v>
      </c>
      <c r="B31" s="155" t="s">
        <v>231</v>
      </c>
      <c r="C31" s="155"/>
      <c r="D31" s="155"/>
      <c r="E31" s="155"/>
      <c r="F31" s="155"/>
      <c r="G31" s="155"/>
    </row>
    <row r="32" spans="1:17" ht="64.5" customHeight="1" x14ac:dyDescent="0.3">
      <c r="A32" s="31" t="s">
        <v>104</v>
      </c>
      <c r="B32" s="93"/>
      <c r="C32" s="93"/>
      <c r="D32" s="93"/>
      <c r="E32" s="93"/>
      <c r="F32" s="93"/>
      <c r="G32" s="93"/>
    </row>
  </sheetData>
  <mergeCells count="15">
    <mergeCell ref="B32:G32"/>
    <mergeCell ref="B26:G26"/>
    <mergeCell ref="B28:G28"/>
    <mergeCell ref="B29:G29"/>
    <mergeCell ref="B30:G30"/>
    <mergeCell ref="B31:G31"/>
    <mergeCell ref="B27:G27"/>
    <mergeCell ref="U8:Y10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F8ED2-58A5-4C9D-9E3E-7DF08056FFC9}">
  <dimension ref="A1:R17"/>
  <sheetViews>
    <sheetView topLeftCell="A8" zoomScale="50" zoomScaleNormal="50" workbookViewId="0">
      <selection activeCell="T4" sqref="T4"/>
    </sheetView>
  </sheetViews>
  <sheetFormatPr defaultRowHeight="14" x14ac:dyDescent="0.3"/>
  <cols>
    <col min="1" max="1" width="29.1640625" customWidth="1"/>
    <col min="2" max="7" width="8.6640625" customWidth="1"/>
    <col min="8" max="8" width="42.6640625" customWidth="1"/>
    <col min="9" max="9" width="25.58203125" customWidth="1"/>
    <col min="10" max="10" width="25.6640625" customWidth="1"/>
    <col min="11" max="11" width="25.1640625" customWidth="1"/>
  </cols>
  <sheetData>
    <row r="1" spans="1:18" ht="21" x14ac:dyDescent="0.7">
      <c r="A1" s="113" t="s">
        <v>9</v>
      </c>
      <c r="B1" s="94" t="s">
        <v>146</v>
      </c>
      <c r="C1" s="94"/>
      <c r="D1" s="94"/>
      <c r="E1" s="94"/>
      <c r="F1" s="94"/>
      <c r="G1" s="94"/>
      <c r="H1" s="94"/>
      <c r="I1" s="94"/>
      <c r="J1" s="94"/>
      <c r="K1" s="94"/>
    </row>
    <row r="2" spans="1:18" ht="21" x14ac:dyDescent="0.7">
      <c r="A2" s="113" t="s">
        <v>10</v>
      </c>
      <c r="B2" s="94">
        <v>2566</v>
      </c>
      <c r="C2" s="94"/>
      <c r="D2" s="94"/>
      <c r="E2" s="94"/>
      <c r="F2" s="94"/>
      <c r="G2" s="94"/>
      <c r="H2" s="94"/>
      <c r="I2" s="94"/>
      <c r="J2" s="94"/>
      <c r="K2" s="94"/>
    </row>
    <row r="3" spans="1:18" ht="21" x14ac:dyDescent="0.7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</row>
    <row r="4" spans="1:18" ht="21" x14ac:dyDescent="0.7">
      <c r="A4" s="109" t="s">
        <v>11</v>
      </c>
      <c r="B4" s="112" t="s">
        <v>199</v>
      </c>
      <c r="C4" s="112"/>
      <c r="D4" s="112"/>
      <c r="E4" s="112"/>
      <c r="F4" s="112"/>
      <c r="G4" s="112"/>
      <c r="H4" s="94"/>
      <c r="I4" s="94"/>
      <c r="J4" s="94"/>
      <c r="K4" s="94"/>
    </row>
    <row r="5" spans="1:18" ht="45.5" customHeight="1" x14ac:dyDescent="0.7">
      <c r="A5" s="111" t="s">
        <v>12</v>
      </c>
      <c r="B5" s="110" t="s">
        <v>198</v>
      </c>
      <c r="C5" s="110"/>
      <c r="D5" s="110"/>
      <c r="E5" s="110"/>
      <c r="F5" s="110"/>
      <c r="G5" s="110"/>
      <c r="H5" s="94"/>
      <c r="I5" s="94"/>
      <c r="J5" s="94"/>
      <c r="K5" s="94"/>
    </row>
    <row r="6" spans="1:18" ht="17.75" customHeight="1" x14ac:dyDescent="0.7">
      <c r="A6" s="109" t="s">
        <v>101</v>
      </c>
      <c r="B6" s="108" t="s">
        <v>197</v>
      </c>
      <c r="C6" s="108"/>
      <c r="D6" s="108"/>
      <c r="E6" s="108"/>
      <c r="F6" s="108"/>
      <c r="G6" s="108"/>
      <c r="H6" s="94"/>
      <c r="I6" s="94"/>
      <c r="J6" s="94"/>
      <c r="K6" s="94"/>
    </row>
    <row r="7" spans="1:18" ht="21.5" customHeight="1" x14ac:dyDescent="0.7">
      <c r="A7" s="107" t="s">
        <v>99</v>
      </c>
      <c r="B7" s="106" t="s">
        <v>100</v>
      </c>
      <c r="C7" s="106"/>
      <c r="D7" s="106"/>
      <c r="E7" s="106"/>
      <c r="F7" s="106"/>
      <c r="G7" s="106"/>
      <c r="H7" s="105" t="s">
        <v>115</v>
      </c>
      <c r="I7" s="105" t="s">
        <v>118</v>
      </c>
      <c r="J7" s="105" t="s">
        <v>119</v>
      </c>
      <c r="K7" s="105" t="s">
        <v>120</v>
      </c>
    </row>
    <row r="8" spans="1:18" ht="409" customHeight="1" x14ac:dyDescent="0.3">
      <c r="A8" s="104" t="s">
        <v>102</v>
      </c>
      <c r="B8" s="100" t="s">
        <v>232</v>
      </c>
      <c r="C8" s="100"/>
      <c r="D8" s="100"/>
      <c r="E8" s="100"/>
      <c r="F8" s="100"/>
      <c r="G8" s="100"/>
      <c r="H8" s="99" t="s">
        <v>236</v>
      </c>
      <c r="I8" s="99" t="s">
        <v>237</v>
      </c>
      <c r="J8" s="99" t="s">
        <v>238</v>
      </c>
      <c r="K8" s="103" t="s">
        <v>240</v>
      </c>
      <c r="N8" s="80" t="s">
        <v>189</v>
      </c>
      <c r="O8" s="80"/>
      <c r="P8" s="80"/>
      <c r="Q8" s="80"/>
      <c r="R8" s="80"/>
    </row>
    <row r="9" spans="1:18" ht="409.6" customHeight="1" x14ac:dyDescent="0.3">
      <c r="A9" s="101" t="s">
        <v>103</v>
      </c>
      <c r="B9" s="100" t="s">
        <v>233</v>
      </c>
      <c r="C9" s="100"/>
      <c r="D9" s="100"/>
      <c r="E9" s="100"/>
      <c r="F9" s="100"/>
      <c r="G9" s="100"/>
      <c r="H9" s="99" t="s">
        <v>234</v>
      </c>
      <c r="I9" s="99" t="s">
        <v>235</v>
      </c>
      <c r="J9" s="99" t="s">
        <v>241</v>
      </c>
      <c r="K9" s="102" t="s">
        <v>239</v>
      </c>
      <c r="N9" s="80"/>
      <c r="O9" s="80"/>
      <c r="P9" s="80"/>
      <c r="Q9" s="80"/>
      <c r="R9" s="80"/>
    </row>
    <row r="10" spans="1:18" ht="129.5" customHeight="1" x14ac:dyDescent="0.3">
      <c r="A10" s="101" t="s">
        <v>104</v>
      </c>
      <c r="B10" s="156"/>
      <c r="C10" s="156"/>
      <c r="D10" s="156"/>
      <c r="E10" s="156"/>
      <c r="F10" s="156"/>
      <c r="G10" s="156"/>
      <c r="H10" s="157"/>
      <c r="I10" s="157"/>
      <c r="J10" s="157"/>
      <c r="K10" s="157"/>
      <c r="N10" s="80"/>
      <c r="O10" s="80"/>
      <c r="P10" s="80"/>
      <c r="Q10" s="80"/>
      <c r="R10" s="80"/>
    </row>
    <row r="11" spans="1:18" ht="21" x14ac:dyDescent="0.7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8" ht="17" customHeight="1" x14ac:dyDescent="0.7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</row>
    <row r="13" spans="1:18" ht="21" x14ac:dyDescent="0.7">
      <c r="A13" s="94"/>
      <c r="B13" s="94"/>
      <c r="C13" s="94"/>
      <c r="D13" s="94"/>
      <c r="E13" s="94"/>
      <c r="F13" s="94"/>
      <c r="G13" s="94"/>
      <c r="H13" s="94"/>
      <c r="I13" s="94"/>
      <c r="J13" s="94"/>
      <c r="K13" s="94"/>
    </row>
    <row r="14" spans="1:18" ht="21" x14ac:dyDescent="0.7">
      <c r="A14" s="94"/>
      <c r="B14" s="94"/>
      <c r="C14" s="94"/>
      <c r="D14" s="94"/>
      <c r="E14" s="94"/>
      <c r="F14" s="94"/>
      <c r="G14" s="94"/>
      <c r="H14" s="94"/>
      <c r="I14" s="94"/>
      <c r="J14" s="94"/>
      <c r="K14" s="94"/>
    </row>
    <row r="15" spans="1:18" ht="21" x14ac:dyDescent="0.7">
      <c r="A15" s="94"/>
      <c r="B15" s="94"/>
      <c r="C15" s="94"/>
      <c r="D15" s="94"/>
      <c r="E15" s="94"/>
      <c r="F15" s="94"/>
      <c r="G15" s="94"/>
      <c r="H15" s="94"/>
      <c r="I15" s="94"/>
      <c r="J15" s="94"/>
      <c r="K15" s="94"/>
    </row>
    <row r="16" spans="1:18" ht="21" x14ac:dyDescent="0.7">
      <c r="A16" s="94"/>
      <c r="B16" s="94"/>
      <c r="C16" s="94"/>
      <c r="D16" s="94"/>
      <c r="E16" s="94"/>
      <c r="F16" s="94"/>
      <c r="G16" s="94"/>
      <c r="H16" s="98" t="s">
        <v>117</v>
      </c>
      <c r="I16" s="94"/>
      <c r="J16" s="94"/>
      <c r="K16" s="94"/>
    </row>
    <row r="17" spans="1:11" ht="84" x14ac:dyDescent="0.7">
      <c r="A17" s="97" t="s">
        <v>116</v>
      </c>
      <c r="B17" s="96" t="str">
        <f>B6</f>
        <v>ลดการขาดแคลนน้ำอุปโภคบริโภค และน้ำใช้ในการเกษตร</v>
      </c>
      <c r="C17" s="96"/>
      <c r="D17" s="96"/>
      <c r="E17" s="96"/>
      <c r="F17" s="96"/>
      <c r="G17" s="96"/>
      <c r="H17" s="95" t="s">
        <v>264</v>
      </c>
      <c r="I17" s="94"/>
      <c r="J17" s="94"/>
      <c r="K17" s="94"/>
    </row>
  </sheetData>
  <mergeCells count="9">
    <mergeCell ref="N8:R10"/>
    <mergeCell ref="B6:G6"/>
    <mergeCell ref="B5:G5"/>
    <mergeCell ref="B4:G4"/>
    <mergeCell ref="B10:G10"/>
    <mergeCell ref="B17:G17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E946-7C93-4B04-939E-0EC1A96C1294}">
  <dimension ref="A1:L32"/>
  <sheetViews>
    <sheetView tabSelected="1" zoomScale="70" zoomScaleNormal="70" workbookViewId="0">
      <selection activeCell="D10" sqref="D10:D14"/>
    </sheetView>
  </sheetViews>
  <sheetFormatPr defaultRowHeight="14" x14ac:dyDescent="0.3"/>
  <cols>
    <col min="1" max="1" width="29.6640625" customWidth="1"/>
    <col min="2" max="2" width="36.9140625" customWidth="1"/>
    <col min="3" max="3" width="37.6640625" customWidth="1"/>
    <col min="4" max="4" width="48.5" bestFit="1" customWidth="1"/>
    <col min="5" max="5" width="32" customWidth="1"/>
    <col min="6" max="6" width="41.58203125" customWidth="1"/>
    <col min="7" max="7" width="12.83203125" customWidth="1"/>
    <col min="8" max="8" width="15.6640625" customWidth="1"/>
    <col min="9" max="9" width="33.25" customWidth="1"/>
    <col min="10" max="10" width="32.25" customWidth="1"/>
    <col min="11" max="11" width="30.4140625" customWidth="1"/>
    <col min="12" max="12" width="29.6640625" customWidth="1"/>
  </cols>
  <sheetData>
    <row r="1" spans="1:12" x14ac:dyDescent="0.3">
      <c r="A1" s="4" t="s">
        <v>9</v>
      </c>
      <c r="B1" t="s">
        <v>146</v>
      </c>
    </row>
    <row r="2" spans="1:12" x14ac:dyDescent="0.3">
      <c r="A2" s="4" t="s">
        <v>10</v>
      </c>
      <c r="B2" s="56">
        <v>2566</v>
      </c>
    </row>
    <row r="3" spans="1:12" ht="17.5" x14ac:dyDescent="0.35">
      <c r="A3" s="35" t="s">
        <v>131</v>
      </c>
    </row>
    <row r="8" spans="1:12" ht="17.5" x14ac:dyDescent="0.3">
      <c r="A8" s="34" t="s">
        <v>121</v>
      </c>
      <c r="B8" s="33"/>
      <c r="C8" s="15"/>
      <c r="D8" s="15"/>
      <c r="E8" s="15"/>
      <c r="F8" s="15"/>
      <c r="G8" s="15"/>
      <c r="H8" s="15"/>
    </row>
    <row r="9" spans="1:12" s="141" customFormat="1" ht="28" x14ac:dyDescent="0.3">
      <c r="A9" s="145" t="s">
        <v>100</v>
      </c>
      <c r="B9" s="144" t="s">
        <v>226</v>
      </c>
      <c r="C9" s="143" t="s">
        <v>122</v>
      </c>
      <c r="D9" s="143" t="s">
        <v>123</v>
      </c>
      <c r="E9" s="143" t="s">
        <v>124</v>
      </c>
      <c r="F9" s="143" t="s">
        <v>125</v>
      </c>
      <c r="G9" s="142" t="s">
        <v>126</v>
      </c>
      <c r="H9" s="142" t="s">
        <v>127</v>
      </c>
      <c r="I9" s="142" t="s">
        <v>128</v>
      </c>
      <c r="J9" s="142" t="s">
        <v>129</v>
      </c>
      <c r="K9" s="142" t="s">
        <v>130</v>
      </c>
      <c r="L9" s="142" t="s">
        <v>101</v>
      </c>
    </row>
    <row r="10" spans="1:12" ht="87" customHeight="1" x14ac:dyDescent="0.3">
      <c r="A10" s="132" t="s">
        <v>225</v>
      </c>
      <c r="B10" s="127" t="s">
        <v>251</v>
      </c>
      <c r="C10" s="135" t="s">
        <v>250</v>
      </c>
      <c r="D10" s="135" t="s">
        <v>224</v>
      </c>
      <c r="E10" s="135" t="s">
        <v>223</v>
      </c>
      <c r="F10" s="135" t="s">
        <v>222</v>
      </c>
      <c r="G10" s="140" t="s">
        <v>200</v>
      </c>
      <c r="H10" s="129"/>
      <c r="I10" s="131" t="s">
        <v>259</v>
      </c>
      <c r="J10" s="135" t="s">
        <v>258</v>
      </c>
      <c r="K10" s="131" t="s">
        <v>259</v>
      </c>
      <c r="L10" s="131" t="s">
        <v>259</v>
      </c>
    </row>
    <row r="11" spans="1:12" ht="87.5" customHeight="1" x14ac:dyDescent="0.3">
      <c r="A11" s="139"/>
      <c r="B11" s="127" t="s">
        <v>252</v>
      </c>
      <c r="C11" s="123"/>
      <c r="D11" s="134"/>
      <c r="E11" s="134"/>
      <c r="F11" s="134"/>
      <c r="G11" s="138"/>
      <c r="H11" s="121"/>
      <c r="I11" s="123"/>
      <c r="J11" s="123"/>
      <c r="K11" s="123"/>
      <c r="L11" s="123"/>
    </row>
    <row r="12" spans="1:12" ht="40.25" customHeight="1" x14ac:dyDescent="0.3">
      <c r="A12" s="139"/>
      <c r="B12" s="126" t="s">
        <v>253</v>
      </c>
      <c r="C12" s="123"/>
      <c r="D12" s="134"/>
      <c r="E12" s="134"/>
      <c r="F12" s="134"/>
      <c r="G12" s="138"/>
      <c r="H12" s="121"/>
      <c r="I12" s="123"/>
      <c r="J12" s="123"/>
      <c r="K12" s="123"/>
      <c r="L12" s="123"/>
    </row>
    <row r="13" spans="1:12" ht="40.25" customHeight="1" x14ac:dyDescent="0.3">
      <c r="A13" s="139"/>
      <c r="B13" s="124"/>
      <c r="C13" s="123"/>
      <c r="D13" s="134"/>
      <c r="E13" s="134"/>
      <c r="F13" s="134"/>
      <c r="G13" s="138"/>
      <c r="H13" s="121"/>
      <c r="I13" s="123"/>
      <c r="J13" s="123"/>
      <c r="K13" s="123"/>
      <c r="L13" s="123"/>
    </row>
    <row r="14" spans="1:12" ht="67" customHeight="1" x14ac:dyDescent="0.3">
      <c r="A14" s="137"/>
      <c r="B14" s="118"/>
      <c r="C14" s="117"/>
      <c r="D14" s="133"/>
      <c r="E14" s="133"/>
      <c r="F14" s="133"/>
      <c r="G14" s="136"/>
      <c r="H14" s="115"/>
      <c r="I14" s="117"/>
      <c r="J14" s="117"/>
      <c r="K14" s="117"/>
      <c r="L14" s="117"/>
    </row>
    <row r="15" spans="1:12" ht="64.25" customHeight="1" x14ac:dyDescent="0.3">
      <c r="A15" s="132" t="s">
        <v>221</v>
      </c>
      <c r="B15" s="127" t="s">
        <v>220</v>
      </c>
      <c r="C15" s="135" t="s">
        <v>219</v>
      </c>
      <c r="D15" s="131" t="s">
        <v>218</v>
      </c>
      <c r="E15" s="135" t="s">
        <v>217</v>
      </c>
      <c r="F15" s="135" t="s">
        <v>216</v>
      </c>
      <c r="G15" s="140" t="s">
        <v>208</v>
      </c>
      <c r="H15" s="128"/>
      <c r="I15" s="131" t="s">
        <v>259</v>
      </c>
      <c r="J15" s="131" t="s">
        <v>260</v>
      </c>
      <c r="K15" s="131" t="s">
        <v>259</v>
      </c>
      <c r="L15" s="131" t="s">
        <v>259</v>
      </c>
    </row>
    <row r="16" spans="1:12" ht="64.25" customHeight="1" x14ac:dyDescent="0.3">
      <c r="A16" s="125"/>
      <c r="B16" s="127" t="s">
        <v>215</v>
      </c>
      <c r="C16" s="134"/>
      <c r="D16" s="123"/>
      <c r="E16" s="134"/>
      <c r="F16" s="134"/>
      <c r="G16" s="138"/>
      <c r="H16" s="120"/>
      <c r="I16" s="123"/>
      <c r="J16" s="123"/>
      <c r="K16" s="123"/>
      <c r="L16" s="123"/>
    </row>
    <row r="17" spans="1:12" ht="82.75" customHeight="1" x14ac:dyDescent="0.3">
      <c r="A17" s="125"/>
      <c r="B17" s="126" t="s">
        <v>254</v>
      </c>
      <c r="C17" s="134"/>
      <c r="D17" s="123"/>
      <c r="E17" s="134"/>
      <c r="F17" s="134"/>
      <c r="G17" s="138"/>
      <c r="H17" s="120"/>
      <c r="I17" s="123"/>
      <c r="J17" s="123"/>
      <c r="K17" s="123"/>
      <c r="L17" s="123"/>
    </row>
    <row r="18" spans="1:12" x14ac:dyDescent="0.3">
      <c r="A18" s="125"/>
      <c r="B18" s="124"/>
      <c r="C18" s="134"/>
      <c r="D18" s="123"/>
      <c r="E18" s="134"/>
      <c r="F18" s="134"/>
      <c r="G18" s="138"/>
      <c r="H18" s="120"/>
      <c r="I18" s="123"/>
      <c r="J18" s="123"/>
      <c r="K18" s="123"/>
      <c r="L18" s="123"/>
    </row>
    <row r="19" spans="1:12" ht="138.5" customHeight="1" x14ac:dyDescent="0.3">
      <c r="A19" s="119"/>
      <c r="B19" s="118"/>
      <c r="C19" s="133"/>
      <c r="D19" s="117"/>
      <c r="E19" s="133"/>
      <c r="F19" s="133"/>
      <c r="G19" s="136"/>
      <c r="H19" s="114"/>
      <c r="I19" s="117"/>
      <c r="J19" s="117"/>
      <c r="K19" s="117"/>
      <c r="L19" s="117"/>
    </row>
    <row r="20" spans="1:12" ht="45" customHeight="1" x14ac:dyDescent="0.3">
      <c r="A20" s="132" t="s">
        <v>214</v>
      </c>
      <c r="B20" s="127" t="s">
        <v>213</v>
      </c>
      <c r="C20" s="135" t="s">
        <v>212</v>
      </c>
      <c r="D20" s="131" t="s">
        <v>211</v>
      </c>
      <c r="E20" s="135" t="s">
        <v>210</v>
      </c>
      <c r="F20" s="130" t="s">
        <v>209</v>
      </c>
      <c r="G20" s="140" t="s">
        <v>208</v>
      </c>
      <c r="H20" s="128"/>
      <c r="I20" s="131" t="s">
        <v>259</v>
      </c>
      <c r="J20" s="135" t="s">
        <v>262</v>
      </c>
      <c r="K20" s="131" t="s">
        <v>259</v>
      </c>
      <c r="L20" s="131" t="s">
        <v>259</v>
      </c>
    </row>
    <row r="21" spans="1:12" ht="46.75" customHeight="1" x14ac:dyDescent="0.3">
      <c r="A21" s="125"/>
      <c r="B21" s="127" t="s">
        <v>207</v>
      </c>
      <c r="C21" s="134"/>
      <c r="D21" s="123"/>
      <c r="E21" s="134"/>
      <c r="F21" s="122"/>
      <c r="G21" s="138"/>
      <c r="H21" s="120"/>
      <c r="I21" s="123"/>
      <c r="J21" s="123"/>
      <c r="K21" s="123"/>
      <c r="L21" s="123"/>
    </row>
    <row r="22" spans="1:12" ht="41.4" customHeight="1" x14ac:dyDescent="0.3">
      <c r="A22" s="125"/>
      <c r="B22" s="126" t="s">
        <v>255</v>
      </c>
      <c r="C22" s="134"/>
      <c r="D22" s="123"/>
      <c r="E22" s="134"/>
      <c r="F22" s="122"/>
      <c r="G22" s="138"/>
      <c r="H22" s="120"/>
      <c r="I22" s="123"/>
      <c r="J22" s="123"/>
      <c r="K22" s="123"/>
      <c r="L22" s="123"/>
    </row>
    <row r="23" spans="1:12" x14ac:dyDescent="0.3">
      <c r="A23" s="125"/>
      <c r="B23" s="124"/>
      <c r="C23" s="134"/>
      <c r="D23" s="123"/>
      <c r="E23" s="134"/>
      <c r="F23" s="122"/>
      <c r="G23" s="138"/>
      <c r="H23" s="120"/>
      <c r="I23" s="123"/>
      <c r="J23" s="123"/>
      <c r="K23" s="123"/>
      <c r="L23" s="123"/>
    </row>
    <row r="24" spans="1:12" ht="97" customHeight="1" x14ac:dyDescent="0.3">
      <c r="A24" s="119"/>
      <c r="B24" s="118"/>
      <c r="C24" s="133"/>
      <c r="D24" s="117"/>
      <c r="E24" s="133"/>
      <c r="F24" s="116"/>
      <c r="G24" s="136"/>
      <c r="H24" s="114"/>
      <c r="I24" s="117"/>
      <c r="J24" s="117"/>
      <c r="K24" s="117"/>
      <c r="L24" s="117"/>
    </row>
    <row r="25" spans="1:12" ht="41.4" customHeight="1" x14ac:dyDescent="0.3">
      <c r="A25" s="132" t="s">
        <v>206</v>
      </c>
      <c r="B25" s="127" t="s">
        <v>205</v>
      </c>
      <c r="C25" s="131" t="s">
        <v>204</v>
      </c>
      <c r="D25" s="131" t="s">
        <v>203</v>
      </c>
      <c r="E25" s="131" t="s">
        <v>202</v>
      </c>
      <c r="F25" s="130" t="s">
        <v>201</v>
      </c>
      <c r="G25" s="140" t="s">
        <v>200</v>
      </c>
      <c r="H25" s="128"/>
      <c r="I25" s="131" t="s">
        <v>259</v>
      </c>
      <c r="J25" s="131" t="s">
        <v>261</v>
      </c>
      <c r="K25" s="131" t="s">
        <v>259</v>
      </c>
      <c r="L25" s="131" t="s">
        <v>259</v>
      </c>
    </row>
    <row r="26" spans="1:12" ht="43.25" customHeight="1" x14ac:dyDescent="0.3">
      <c r="A26" s="125"/>
      <c r="B26" s="127" t="s">
        <v>256</v>
      </c>
      <c r="C26" s="123"/>
      <c r="D26" s="123"/>
      <c r="E26" s="123"/>
      <c r="F26" s="122"/>
      <c r="G26" s="138"/>
      <c r="H26" s="120"/>
      <c r="I26" s="123"/>
      <c r="J26" s="123"/>
      <c r="K26" s="123"/>
      <c r="L26" s="123"/>
    </row>
    <row r="27" spans="1:12" ht="41.4" customHeight="1" x14ac:dyDescent="0.3">
      <c r="A27" s="125"/>
      <c r="B27" s="126" t="s">
        <v>257</v>
      </c>
      <c r="C27" s="123"/>
      <c r="D27" s="123"/>
      <c r="E27" s="123"/>
      <c r="F27" s="122"/>
      <c r="G27" s="138"/>
      <c r="H27" s="120"/>
      <c r="I27" s="123"/>
      <c r="J27" s="123"/>
      <c r="K27" s="123"/>
      <c r="L27" s="123"/>
    </row>
    <row r="28" spans="1:12" x14ac:dyDescent="0.3">
      <c r="A28" s="125"/>
      <c r="B28" s="124"/>
      <c r="C28" s="123"/>
      <c r="D28" s="123"/>
      <c r="E28" s="123"/>
      <c r="F28" s="122"/>
      <c r="G28" s="138"/>
      <c r="H28" s="120"/>
      <c r="I28" s="123"/>
      <c r="J28" s="123"/>
      <c r="K28" s="123"/>
      <c r="L28" s="123"/>
    </row>
    <row r="29" spans="1:12" ht="71.400000000000006" customHeight="1" x14ac:dyDescent="0.3">
      <c r="A29" s="119"/>
      <c r="B29" s="118"/>
      <c r="C29" s="117"/>
      <c r="D29" s="117"/>
      <c r="E29" s="117"/>
      <c r="F29" s="116"/>
      <c r="G29" s="136"/>
      <c r="H29" s="114"/>
      <c r="I29" s="117"/>
      <c r="J29" s="117"/>
      <c r="K29" s="117"/>
      <c r="L29" s="117"/>
    </row>
    <row r="30" spans="1:12" ht="25.5" customHeight="1" x14ac:dyDescent="0.3">
      <c r="A30" s="164" t="s">
        <v>242</v>
      </c>
      <c r="B30" s="158" t="s">
        <v>243</v>
      </c>
      <c r="C30" s="131" t="s">
        <v>246</v>
      </c>
      <c r="D30" s="135" t="s">
        <v>247</v>
      </c>
      <c r="E30" s="167" t="s">
        <v>248</v>
      </c>
      <c r="F30" s="168" t="s">
        <v>249</v>
      </c>
      <c r="G30" s="140" t="s">
        <v>208</v>
      </c>
      <c r="H30" s="159"/>
      <c r="I30" s="131" t="s">
        <v>259</v>
      </c>
      <c r="J30" s="135" t="s">
        <v>263</v>
      </c>
      <c r="K30" s="131" t="s">
        <v>259</v>
      </c>
      <c r="L30" s="131" t="s">
        <v>259</v>
      </c>
    </row>
    <row r="31" spans="1:12" ht="85.5" customHeight="1" x14ac:dyDescent="0.3">
      <c r="A31" s="164"/>
      <c r="B31" s="158" t="s">
        <v>244</v>
      </c>
      <c r="C31" s="160"/>
      <c r="D31" s="123"/>
      <c r="E31" s="165"/>
      <c r="F31" s="169"/>
      <c r="G31" s="138"/>
      <c r="H31" s="161"/>
      <c r="I31" s="123"/>
      <c r="J31" s="123"/>
      <c r="K31" s="123"/>
      <c r="L31" s="123"/>
    </row>
    <row r="32" spans="1:12" ht="70" customHeight="1" x14ac:dyDescent="0.3">
      <c r="A32" s="164"/>
      <c r="B32" s="158" t="s">
        <v>245</v>
      </c>
      <c r="C32" s="162"/>
      <c r="D32" s="117"/>
      <c r="E32" s="166"/>
      <c r="F32" s="170"/>
      <c r="G32" s="136"/>
      <c r="H32" s="163"/>
      <c r="I32" s="117"/>
      <c r="J32" s="117"/>
      <c r="K32" s="117"/>
      <c r="L32" s="117"/>
    </row>
  </sheetData>
  <mergeCells count="59">
    <mergeCell ref="G30:G32"/>
    <mergeCell ref="H30:H32"/>
    <mergeCell ref="I30:I32"/>
    <mergeCell ref="J30:J32"/>
    <mergeCell ref="K30:K32"/>
    <mergeCell ref="L30:L32"/>
    <mergeCell ref="E20:E24"/>
    <mergeCell ref="F20:F24"/>
    <mergeCell ref="A30:A32"/>
    <mergeCell ref="C30:C32"/>
    <mergeCell ref="D30:D32"/>
    <mergeCell ref="E30:E32"/>
    <mergeCell ref="F30:F32"/>
    <mergeCell ref="B22:B24"/>
    <mergeCell ref="B17:B19"/>
    <mergeCell ref="H15:H19"/>
    <mergeCell ref="I15:I19"/>
    <mergeCell ref="J15:J19"/>
    <mergeCell ref="C15:C19"/>
    <mergeCell ref="D15:D19"/>
    <mergeCell ref="E15:E19"/>
    <mergeCell ref="F15:F19"/>
    <mergeCell ref="G15:G19"/>
    <mergeCell ref="L10:L14"/>
    <mergeCell ref="C25:C29"/>
    <mergeCell ref="D25:D29"/>
    <mergeCell ref="E25:E29"/>
    <mergeCell ref="F25:F29"/>
    <mergeCell ref="G25:G29"/>
    <mergeCell ref="K15:K19"/>
    <mergeCell ref="L15:L19"/>
    <mergeCell ref="C20:C24"/>
    <mergeCell ref="D20:D24"/>
    <mergeCell ref="F10:F14"/>
    <mergeCell ref="G10:G14"/>
    <mergeCell ref="H10:H14"/>
    <mergeCell ref="I10:I14"/>
    <mergeCell ref="J10:J14"/>
    <mergeCell ref="K10:K14"/>
    <mergeCell ref="K25:K29"/>
    <mergeCell ref="A10:A14"/>
    <mergeCell ref="A15:A19"/>
    <mergeCell ref="A20:A24"/>
    <mergeCell ref="A25:A29"/>
    <mergeCell ref="B12:B14"/>
    <mergeCell ref="B27:B29"/>
    <mergeCell ref="C10:C14"/>
    <mergeCell ref="D10:D14"/>
    <mergeCell ref="E10:E14"/>
    <mergeCell ref="G20:G24"/>
    <mergeCell ref="L25:L29"/>
    <mergeCell ref="H20:H24"/>
    <mergeCell ref="I20:I24"/>
    <mergeCell ref="J20:J24"/>
    <mergeCell ref="K20:K24"/>
    <mergeCell ref="L20:L24"/>
    <mergeCell ref="H25:H29"/>
    <mergeCell ref="I25:I29"/>
    <mergeCell ref="J25:J29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7B02CCC789B0449F3A33D7BB81211F" ma:contentTypeVersion="11" ma:contentTypeDescription="Create a new document." ma:contentTypeScope="" ma:versionID="9a5c16d17eae4891a342f580dbf8608d">
  <xsd:schema xmlns:xsd="http://www.w3.org/2001/XMLSchema" xmlns:xs="http://www.w3.org/2001/XMLSchema" xmlns:p="http://schemas.microsoft.com/office/2006/metadata/properties" xmlns:ns2="34cbe0c3-4c73-4ec0-97c5-ee9c9acb1b11" xmlns:ns3="b0a79828-642c-46d3-b0f1-1f94d3e08ffb" targetNamespace="http://schemas.microsoft.com/office/2006/metadata/properties" ma:root="true" ma:fieldsID="3d24f7a80b5fef160e16217b2947a0cd" ns2:_="" ns3:_="">
    <xsd:import namespace="34cbe0c3-4c73-4ec0-97c5-ee9c9acb1b11"/>
    <xsd:import namespace="b0a79828-642c-46d3-b0f1-1f94d3e08f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be0c3-4c73-4ec0-97c5-ee9c9acb1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2c0c16b-632a-42e4-be4c-a7fa3d7ff2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a79828-642c-46d3-b0f1-1f94d3e08ff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b042b4b-2bc8-469e-a1b9-f4dcbbacf086}" ma:internalName="TaxCatchAll" ma:showField="CatchAllData" ma:web="b0a79828-642c-46d3-b0f1-1f94d3e08f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CEB76D-E0EE-48E5-A26E-F3B0C9F35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07F1B1-A704-4E2F-8ADB-B0A9B0CD8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cbe0c3-4c73-4ec0-97c5-ee9c9acb1b11"/>
    <ds:schemaRef ds:uri="b0a79828-642c-46d3-b0f1-1f94d3e08f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 </vt:lpstr>
      <vt:lpstr>7.ติดตามผล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วัชร์วิมล ประเสริฐวรากุล</cp:lastModifiedBy>
  <dcterms:created xsi:type="dcterms:W3CDTF">2023-03-23T08:42:29Z</dcterms:created>
  <dcterms:modified xsi:type="dcterms:W3CDTF">2024-01-09T10:52:52Z</dcterms:modified>
</cp:coreProperties>
</file>