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อบก. 6 จังหวัด\ร้อยเอ็ด\Final Report\"/>
    </mc:Choice>
  </mc:AlternateContent>
  <xr:revisionPtr revIDLastSave="0" documentId="8_{85603BFE-B098-46B5-B3FE-EABF44A6C1C8}" xr6:coauthVersionLast="47" xr6:coauthVersionMax="47" xr10:uidLastSave="{00000000-0000-0000-0000-000000000000}"/>
  <bookViews>
    <workbookView xWindow="-118" yWindow="-118" windowWidth="25370" windowHeight="13929" tabRatio="745" activeTab="2" xr2:uid="{AFEE99D3-CD7A-44D8-84FF-ECEAD407F395}"/>
  </bookViews>
  <sheets>
    <sheet name="1. คำนิยาม" sheetId="7" r:id="rId1"/>
    <sheet name="2. หลักการประเมิน" sheetId="9" r:id="rId2"/>
    <sheet name="3. การประเมินความเสี่ยง" sheetId="10" r:id="rId3"/>
    <sheet name="4. การจัดลำดับความเสี่ยง" sheetId="11" r:id="rId4"/>
    <sheet name="5. คัดเลือกโครงการ,กิจกรรม" sheetId="12" r:id="rId5"/>
    <sheet name="6. กำหนดตัวชี้วัด" sheetId="13" r:id="rId6"/>
    <sheet name="7.ติดตามผล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7" i="12"/>
  <c r="P14" i="12"/>
  <c r="P15" i="12"/>
  <c r="P16" i="12"/>
  <c r="P17" i="12"/>
  <c r="P18" i="12"/>
  <c r="P19" i="12"/>
  <c r="P20" i="12"/>
  <c r="P21" i="12"/>
  <c r="P22" i="12"/>
  <c r="P23" i="12"/>
  <c r="P24" i="12"/>
  <c r="P13" i="12"/>
</calcChain>
</file>

<file path=xl/sharedStrings.xml><?xml version="1.0" encoding="utf-8"?>
<sst xmlns="http://schemas.openxmlformats.org/spreadsheetml/2006/main" count="417" uniqueCount="197">
  <si>
    <t>คำนิยามที่เกี่ยวข้องในการประเมินความเสี่ยง</t>
  </si>
  <si>
    <t xml:space="preserve">ตัวอย่าง: </t>
  </si>
  <si>
    <t>ตัวอย่าง:</t>
  </si>
  <si>
    <t>ความสัมพันธ์ระหว่างปัจจัยในการประเมินความเสี่ยง</t>
  </si>
  <si>
    <r>
      <rPr>
        <b/>
        <u/>
        <sz val="11"/>
        <color theme="1"/>
        <rFont val="Calibri"/>
        <family val="2"/>
      </rPr>
      <t>1. ความเสี่ยง (Risk)</t>
    </r>
    <r>
      <rPr>
        <sz val="11"/>
        <color theme="1"/>
        <rFont val="Calibri"/>
        <family val="2"/>
      </rPr>
      <t xml:space="preserve"> หมายถึง โอกาสที่จะเกิดความเสียหาย หรือเหตุการณ์ที่ไม่พึงประสงค์ หรือการกระทำใด ๆ ที่อาจเกิดขึ้นภายใต้สถานการณ์ที่ไม่แน่นอน จากปัจจัยของสภาพภูมิอากาศ (IPCC, 2014)</t>
    </r>
  </si>
  <si>
    <r>
      <rPr>
        <b/>
        <u/>
        <sz val="11"/>
        <color theme="1"/>
        <rFont val="Calibri"/>
        <family val="2"/>
      </rPr>
      <t>2. การเปิดรับภัย (Exposure)</t>
    </r>
    <r>
      <rPr>
        <sz val="11"/>
        <color theme="1"/>
        <rFont val="Calibri"/>
        <family val="2"/>
      </rPr>
      <t xml:space="preserve"> หมายถึง การที่ผู้คน อาคารบ้านเรือน ทรัพย์สิน ระบบต่าง ๆ หรือ องค์ประกอบใด ๆ มีที่ตั้งอยู่ในพื้นที่เสี่ยงภัยและอาจได้รับความเสียหาย</t>
    </r>
  </si>
  <si>
    <r>
      <rPr>
        <b/>
        <u/>
        <sz val="11"/>
        <color theme="1"/>
        <rFont val="Calibri"/>
        <family val="2"/>
      </rPr>
      <t>3. ความอ่อนไหวต่อผลกระทบ (Sensitivity)</t>
    </r>
    <r>
      <rPr>
        <sz val="11"/>
        <color theme="1"/>
        <rFont val="Calibri"/>
        <family val="2"/>
      </rPr>
      <t xml:space="preserve"> หมายถึง ระดับของผลกระทบที่ระบบตอบสนองต่อตัวกระตุ้นทางสภาพภูมิอากาศในเชิงบวกหรือเชิงลบ ซึ่งผลกระทบนี้อาจเกิดขึ้นได้โดยตรงหรือโดยอ้อม (IPCC,2007)</t>
    </r>
  </si>
  <si>
    <r>
      <rPr>
        <b/>
        <u/>
        <sz val="11"/>
        <color theme="1"/>
        <rFont val="Calibri"/>
        <family val="2"/>
      </rPr>
      <t>4. ความสามารถในการปรับตัว (Adaptive capacity)</t>
    </r>
    <r>
      <rPr>
        <sz val="11"/>
        <color theme="1"/>
        <rFont val="Calibri"/>
        <family val="2"/>
      </rPr>
      <t xml:space="preserve"> ความสามารถของระบบ สถาบัน มนุษย์ และสิ่งมีชีวิตต่าง ๆ ในการปรับตัวให้เข้ากับความเสียหายที่อาจเกิดขึ้นหรือเพื่อใช้ประโยชน์จากโอกาสใหม่ ๆ หรือเพื่อตอบสนองต่อผลกระทบที่เกิดขึ้น (สำนักงานนโยบายและแผนทรัพยากรธรรมชาติและสิ่งแวดล้อม, 2559)</t>
    </r>
  </si>
  <si>
    <r>
      <rPr>
        <b/>
        <u/>
        <sz val="11"/>
        <color theme="1"/>
        <rFont val="Calibri"/>
        <family val="2"/>
      </rPr>
      <t>5. ความเปราะบาง (Vulnerability)</t>
    </r>
    <r>
      <rPr>
        <sz val="11"/>
        <color theme="1"/>
        <rFont val="Calibri"/>
        <family val="2"/>
      </rPr>
      <t xml:space="preserve"> หมายถึง สภาวะหรือปัจจัยที่ทำให้ผู้คนหรือระบบมีแนวโน้มที่จะได้รับผลกระทบเชิงลบจากภัยจากสภาพภูมิอากาศ ซึ่งปัจจัยหลักที่ทำให้เกิดความเปราะบางนั้นคือความอ่อนไหวต่อผลกระทบและความสามารถในการรับมือและปรับตัวของผู้คนหรือระบบ (สำนักงานนโยบายและแผนทรัพยากรธรรมชาติและสิ่งแวดล้อม, 2559)</t>
    </r>
  </si>
  <si>
    <t>จังหวัด</t>
  </si>
  <si>
    <t>ปีที่ประเมิน</t>
  </si>
  <si>
    <t>สาขา</t>
  </si>
  <si>
    <t>ความเสี่ยง</t>
  </si>
  <si>
    <t>สถานการณ์ในอดีต</t>
  </si>
  <si>
    <t xml:space="preserve">สถานการณ์ปัจจุบัน </t>
  </si>
  <si>
    <t>การคาดการณ์ในอนาคต</t>
  </si>
  <si>
    <t>มี</t>
  </si>
  <si>
    <t>ไม่มี</t>
  </si>
  <si>
    <t>หลักฐาน</t>
  </si>
  <si>
    <t>ศักยภาพในการปรับตัว</t>
  </si>
  <si>
    <t>การจัดการทรัพยากรน้ำ</t>
  </si>
  <si>
    <t>การเปลี่ยนแปลงปริมาณน้ำที่ใช้การได้</t>
  </si>
  <si>
    <t>ความเสี่ยงต่อระบบนิเวศ (รวมถึงการสูญเสียความหลากหลายทางชีวภาพ)</t>
  </si>
  <si>
    <t>การหยุดชะงักของน้ำเพื่อการอุปโภคบริโภค</t>
  </si>
  <si>
    <t>ผลกระทบต่อการตั้งถิ่นฐานของมนุษย์</t>
  </si>
  <si>
    <t>คุณภาพน้ำ (จากการปนเปื้อนที่เพิ่มขึ้น)</t>
  </si>
  <si>
    <t>ความขัดแย้งในการใช้น้ำระหว่างสาขาต่าง ๆ</t>
  </si>
  <si>
    <t>การเก็บเกี่ยวผลผลิตล้มเหลวจากน้ำท่วม ภัยแล้ง หรือฝนตกหนัก (ปริมาณน้ำฟ้าสุดขีด)</t>
  </si>
  <si>
    <t>การหยุดชะงักของการขนส่งทางน้ำเนื่องจากระดับน้ำและการไหลที่ต่ำ</t>
  </si>
  <si>
    <t>ความเสียหายต่อสาธารณูปโภค</t>
  </si>
  <si>
    <t>การอพยพของชนิดพันธุ์/การเปลี่ยนแปลงประชากรของชนิดพันธุ์ปลา</t>
  </si>
  <si>
    <t>คุณภาพและปริมาณของปศุสัตว์และประมง (สุขภาพ, การเจริญเติบโต,​ การเพาะพันธุ์, ถิ่นที่อยู่)</t>
  </si>
  <si>
    <t>การเพิ่มขึ้นของสารพิษจากของเสียจากการเพาะเลี้ยง</t>
  </si>
  <si>
    <t>การสูญเสียพื้นที่ใช้ประโยชน์</t>
  </si>
  <si>
    <t>การถึงขีดความทนทานของพืชผลและความเสียหายต่อระยะการเจริญเติบโต</t>
  </si>
  <si>
    <t>การรุกรานของโรคใหม่(พืชผลและปศุสัตว์)</t>
  </si>
  <si>
    <t>การสูญเสียหลังการเก็บเกี่ยว</t>
  </si>
  <si>
    <t>อายุผลิตภัณฑ์สั้นลง</t>
  </si>
  <si>
    <t>การสูญเสียความอุดมสมบูรณ์ของดิน ผลิตภาพดิน และน้ำไม่เพียงพอ</t>
  </si>
  <si>
    <t>ผลิตภัณฑ์ทางการเกษตรมีราคาต่ำ</t>
  </si>
  <si>
    <t>ผลผลิตต่ำและการหยุดชะงักชั่วคราวของระบบการผลิตทางการเกษตร</t>
  </si>
  <si>
    <t>ค่าใช้จ่ายในการผลิตและการจัดการสูงขึ้น</t>
  </si>
  <si>
    <t>คุณภาพชีวิตเกษตรเปลี่ยนแปลง</t>
  </si>
  <si>
    <t>การย้าย/การลดลงของแรงงานเกษตร</t>
  </si>
  <si>
    <t>การเกษตรและความมั่นคงทางอาหาร</t>
  </si>
  <si>
    <t>คำอธิบายการประเมิน</t>
  </si>
  <si>
    <t>ความเครียดเพิ่มขึ้นและการหยุดชะงักกิจกรรม</t>
  </si>
  <si>
    <t>การสูญเสียสิ่งดึงดูดการท่องเที่ยวทางวัฒนธรรมและสิ่งอำนวยความสะดวก</t>
  </si>
  <si>
    <t>การสูญเสียลักษณะและสิ่งดึงดูดทางธรรมชาติ</t>
  </si>
  <si>
    <t>ทรัพยากรธรรมชาติลดความหลากหลาย</t>
  </si>
  <si>
    <t>ระบบขนส่งหยุดชะงัก</t>
  </si>
  <si>
    <t>จำนวนนักท่องเที่ยวติดเชื้อเพิ่มขึ้น</t>
  </si>
  <si>
    <t>การบาดเจ็บและเสียชีวิต</t>
  </si>
  <si>
    <t>บริการสาธารณะหยุดชะงัก</t>
  </si>
  <si>
    <t>ความขัดแย้งในทรัพยากรท้องถิ่น</t>
  </si>
  <si>
    <t>การทำลายภาพลักษณ์ประเทศไทยในด้านคุณค่าของเงินที่จ่ายและจุดหมายปลายทางอันดับแรกสุดของนักท่องเที่ยว</t>
  </si>
  <si>
    <t>การท่องเที่ยว</t>
  </si>
  <si>
    <t>โรคทางเดินหายใจและการเสียชีวิต</t>
  </si>
  <si>
    <t>โรคหัวใจและหลอดเลือด</t>
  </si>
  <si>
    <t>สภาวะเครียดจากความร้อน</t>
  </si>
  <si>
    <t>โรคอุบัติใหม่และอุบัติซ้ำ (เช่น มาลาเรียและไข้เลือดออก)</t>
  </si>
  <si>
    <t>ภาวะทุพโภชนาการ</t>
  </si>
  <si>
    <t>เชื้อโรคแพร่กระจายเพิ่มขึ้น โรคติดต่อจากอาหาร</t>
  </si>
  <si>
    <t>เชื้อโรคแพร่กระจายเพิ่มขึ้น โรคติดต่อจากน้ำ</t>
  </si>
  <si>
    <t>สิ่งอำนวยความสะดวกด้านสุขภาพเสียหายหรือถูกทำลาย</t>
  </si>
  <si>
    <t>การหยุดชะงักของบริการด้านการแพทย์</t>
  </si>
  <si>
    <t>โรคเครียดภายหลังภยันตราย</t>
  </si>
  <si>
    <t>ค่าใช้จ่ายทางสุขภาพ</t>
  </si>
  <si>
    <t>สาธารณสุข</t>
  </si>
  <si>
    <t>สูญเสียระบบนิเวศและชนิดพันธุ์ในชายฝั่งและทะเล</t>
  </si>
  <si>
    <t>ความต้องการท่องเที่ยวลดลงและผลิตภาพจากการประมงลดลง</t>
  </si>
  <si>
    <t>วิถีชีวิตของประชากรชายฝั่งเปลี่ยนแปลง</t>
  </si>
  <si>
    <t>สูญเสียพื้นที่อนุบาลทางธรรมชาติสำหรับชนิดพันธุ์</t>
  </si>
  <si>
    <t>สูญเสียความหลากหลายทางชีวภาพ/การสูญพันธุ์ของชนิดพันธุ์เพิ่มขึ้น</t>
  </si>
  <si>
    <t>การถึงขีดความทนทานของชนิดพันธุ์</t>
  </si>
  <si>
    <t>ความไม่มั่นคงทางอาหาร</t>
  </si>
  <si>
    <t>การเปลี่ยน/ย้าย ถิ่นที่อยู่และความสัมพันธ์ระหว่างระบบนิเวศและการรบกวนการทำงานของระบบนิเวศ</t>
  </si>
  <si>
    <t>โรคอุบัติใหม่และการแพร่จากสัตว์ป่าสู่ปศุสัตว์และมนุษย์</t>
  </si>
  <si>
    <t>สูญเสียวิถีชีวิตและการตอบสนองความต้องการพื้นฐาน</t>
  </si>
  <si>
    <t>สูญเสียบริการทางวัฒนธรรม</t>
  </si>
  <si>
    <t>สูญเสียผลประโยชน์ทางการค้า</t>
  </si>
  <si>
    <t>สูญเสียความหลากหลายทางชีวภาพ</t>
  </si>
  <si>
    <t>การจัดการทรัพยากรธรรมชาติ</t>
  </si>
  <si>
    <t>เชื้อโรค, การบาดเจ็บและเสียชีวิต</t>
  </si>
  <si>
    <t>การหยุดชะงักของน้ำเพื่อการเพาะปลูก อุตสาหกรรม และที่อยู่อาศัย</t>
  </si>
  <si>
    <t>การหยุดชะงักของบริการสาธารณะ</t>
  </si>
  <si>
    <t>สาธารณูปโภคเสียหายและพัง</t>
  </si>
  <si>
    <t>การสูญเสียทรัพย์สินของสาธารณะและเอกชน</t>
  </si>
  <si>
    <t>การหยุดชะงักของความเป็นอยู่ที่ดีของกลุ่มประชากรเปราะบาง</t>
  </si>
  <si>
    <t>การหยุดชะงักของความเชื่อมโยงและความต่อเนื่องของสังคม</t>
  </si>
  <si>
    <t>การหยุดชะงักของเศรษฐกิจและวิถีชีวิต</t>
  </si>
  <si>
    <t>การตั้งถิ่นฐานและความมั่นคงของมนุษย์</t>
  </si>
  <si>
    <t>หลักการประเมิน</t>
  </si>
  <si>
    <t>1. ประเภทของความเสี่ยงในแต่ละสาขาเป็นพียงข้อสรุปจากการวิเคราะห์ห่วงโซ่ผลกระทบในระดับประเทศ สำหรับระดับจังหวัด ควรมีการวิเคราะห์สถานการณ์ความเสี่ยงในพื้นที่ และทำการปรับเปลี่ยนประเภทความเสี่ยงในหน้าที่ 3  ได้ตามความเหมาะสม</t>
  </si>
  <si>
    <t>2. การประเมินความเสี่ยงให้ดูว่าความเสี่ยงนั้น เคยเกิดขึ้นในอดีต และคาดว่าจะเกิดขึ้นหรือทวีความรุนแรงขึ้นในอนาคตหรือไม่ จากนั้นให้บันทึกว่ามีหรือไม่มีความเสี่ยงประเภทนั้นพร้อมทั้งให้หลักฐานประกอบการประเมิน เช่น อ้างอิงจากรายงานของหน่วยงานที่เกี่ยวข้อง</t>
  </si>
  <si>
    <t>3. เมื่อทำการประเมินความเสี่ยงเรีบยร้อยแล้วให้จัดความเสี่ยงออกเป็น 4 กลุ่ม ได้แก่</t>
  </si>
  <si>
    <t>1) ความเสี่ยงที่เกิดในอดีตมีความรุนแรง มีแนวโน้มจะเกิดในอนาคตและมีแนวโน้มจะรุนแรงขึ้น</t>
  </si>
  <si>
    <t>2) ความเสี่ยงนี้เคยเกิดขึ้นในอดีตไม่ความรุนแรงมากนัก แต่มีแนวโน้มจะรุนแรงขึ้นในอนาคต</t>
  </si>
  <si>
    <t>3) ความเสี่ยงเคยเกิดในอดีต และอาจจะเกิดขึ้นในอนาคตแต่ความรุนแรงมีแนวโน้มลดลง</t>
  </si>
  <si>
    <t>4) ในอดีตไม่ใช่ปัญหาและไม่มีแนวโน้มจะกลายเป็นปัญหาในอนาคต</t>
  </si>
  <si>
    <t>4. การจัดกลุ่มความเสี่ยงจะทำให้ทราบว่าเรื่องใดเป็นเรื่องเร่งด่วนที่ควรดำเนินการทันที ดำเนินการในลำดับต่อมา หรือไม่ต้องทำอะไรเลย</t>
  </si>
  <si>
    <t>ดำเนินการทันที</t>
  </si>
  <si>
    <t>ยังไม่ต้องดำเนินการใดๆ</t>
  </si>
  <si>
    <t>ดำเนินการในลำดับท้ายสุด</t>
  </si>
  <si>
    <t>ดำเนินการในลำดับถัดไป</t>
  </si>
  <si>
    <t>ลำดับที่</t>
  </si>
  <si>
    <t>ความเสี่ยงที่เกิดในอดีตมีความรุนแรง มีแนวโน้มจะเกิดในอนาคตและมีแนวโน้มจะรุนแรงขึ้น</t>
  </si>
  <si>
    <t>ความเสี่ยงนี้เคยเกิดขึ้นในอดีตไม่ความรุนแรงมากนัก แต่มีแนวโน้มจะรุนแรงขึ้นในอนาคต</t>
  </si>
  <si>
    <t>ความเสี่ยงเคยเกิดในอดีต และอาจจะเกิดขึ้นในอนาคตแต่ความรุนแรงมีแนวโน้มลดลง</t>
  </si>
  <si>
    <t>ในอดีตไม่ใช่ปัญหาและไม่มีแนวโน้มจะกลายเป็นปัญหาในอนาคต</t>
  </si>
  <si>
    <t>…</t>
  </si>
  <si>
    <t>xxx</t>
  </si>
  <si>
    <t>yyy</t>
  </si>
  <si>
    <t>zzz</t>
  </si>
  <si>
    <t>aaa</t>
  </si>
  <si>
    <t>bbb</t>
  </si>
  <si>
    <t>ccc</t>
  </si>
  <si>
    <t>ประเภทของมาตรการ</t>
  </si>
  <si>
    <t>โครงการ/กิจกรรม</t>
  </si>
  <si>
    <t>เป้าหมาย</t>
  </si>
  <si>
    <t>มาตรการ/แนวทางการปรับตัวเชิง กายภาพและโครงสร้างพื้นฐาน</t>
  </si>
  <si>
    <t>มาตรการ/แนวทางเชิงสังคม</t>
  </si>
  <si>
    <t>มาตรการ/แนวทางเชิงสถาบัน</t>
  </si>
  <si>
    <t>โครงการ 1</t>
  </si>
  <si>
    <t>โครงการ 1
โครงการ 2
โครงการ 3
โครงการ 4</t>
  </si>
  <si>
    <t>โครงการ 5
โครงการ 6
โครงการ 7
โครงการ 8</t>
  </si>
  <si>
    <t>โครงการ 9
โครงการ 10
โครงการ 11
โครงการ 12</t>
  </si>
  <si>
    <t>โครงการ 2</t>
  </si>
  <si>
    <t>โครงการ 3</t>
  </si>
  <si>
    <t>โครงการ 4</t>
  </si>
  <si>
    <t>โครงการ 5</t>
  </si>
  <si>
    <t>โครงการ 6</t>
  </si>
  <si>
    <t>โครงการ 7</t>
  </si>
  <si>
    <t>โครงการ 8</t>
  </si>
  <si>
    <t>โครงการ 9</t>
  </si>
  <si>
    <t>โครงการ 10</t>
  </si>
  <si>
    <t>โครงการ 11</t>
  </si>
  <si>
    <t>โครงการ 12</t>
  </si>
  <si>
    <t>ü</t>
  </si>
  <si>
    <t>โครงการ 2
โครงการ 3</t>
  </si>
  <si>
    <t>ส่งเสริมความตระหนักรู้ (15)</t>
  </si>
  <si>
    <t>ตัวชี้วัดระดับโครงการ/กิจกรรม</t>
  </si>
  <si>
    <t>เป้าหมายระดับจังหวัด</t>
  </si>
  <si>
    <t>ตัวชี้วัดระดับจังหวัด</t>
  </si>
  <si>
    <t>ผลผลิต</t>
  </si>
  <si>
    <t>ผลลัพธ์</t>
  </si>
  <si>
    <t>ผลกระทบ</t>
  </si>
  <si>
    <t>xxx, yyy, zzz, aaa, bbb, ccc</t>
  </si>
  <si>
    <t>รักษาเสถียรภาพของ m และรายได้ของ p</t>
  </si>
  <si>
    <t>1.
2.
...
...</t>
  </si>
  <si>
    <t xml:space="preserve">การเก็บข้อมูลตัวชี้วัด </t>
  </si>
  <si>
    <t>ตัวชี้วัด</t>
  </si>
  <si>
    <t>แหล่งข้อมูล</t>
  </si>
  <si>
    <t>วิธีเก็บข้อมูล</t>
  </si>
  <si>
    <t>หน่วยงานผู้รับผิดชอบ</t>
  </si>
  <si>
    <t>ความถี่</t>
  </si>
  <si>
    <t>ราคาของข้อมูล (ถ้ามี)</t>
  </si>
  <si>
    <t>ตัวชี้วัดที่เกี่ยวข้อง</t>
  </si>
  <si>
    <t>ใครคือคนวิเคราะห์รายงาน</t>
  </si>
  <si>
    <t>กลุ่มเป้าหมาย</t>
  </si>
  <si>
    <t>ค่าตัวชี้วัดก่อนเริ่มโครงการ</t>
  </si>
  <si>
    <t>Monitoring, Evaluation and Reporting (MER) จากแนวทาง C40: Measuring Progress in Urban Climate Change Adaptation (2019)</t>
  </si>
  <si>
    <t xml:space="preserve">ผลผลิต =
</t>
  </si>
  <si>
    <t xml:space="preserve">ผลลัพธ์ =
</t>
  </si>
  <si>
    <t>ผลกระทบ =</t>
  </si>
  <si>
    <t>โครงการ 2 =
โครงการ 3 =</t>
  </si>
  <si>
    <t>โครงการ 9 =</t>
  </si>
  <si>
    <t>ความเร่งด่วน 
(25)</t>
  </si>
  <si>
    <t>ผลประโยชน์ร่วม 
(15)</t>
  </si>
  <si>
    <t>ความสอดคล้องนโยบาย 
(15)</t>
  </si>
  <si>
    <t>ประสิทธิภาพ+คุ้มค่า 
(20)</t>
  </si>
  <si>
    <t>มีงบ 
(10)</t>
  </si>
  <si>
    <t>รวม 
(100)</t>
  </si>
  <si>
    <t>สัดส่วนน้ำที่ใช้เพื่อการเกษตร</t>
  </si>
  <si>
    <t>น้ำเพื่อการทำนาจะลดลง</t>
  </si>
  <si>
    <t>ปลูกพืชใช้น้ำน้อย</t>
  </si>
  <si>
    <t>ข้อมูลปภ. ไม่มีรายงานขาดน้ำอุปโภคลริโภค</t>
  </si>
  <si>
    <t>ไม่มีรายงานการปนเปื้อนน้ำ</t>
  </si>
  <si>
    <t>ภัยแล้งและความเสียหาย โดยปภ.</t>
  </si>
  <si>
    <t>แนวโน้มความอันตราย</t>
  </si>
  <si>
    <t>ปรับเปลี่ยนการทำการเกษตร</t>
  </si>
  <si>
    <t>ลงพื้นที่สอบถามเกษตรจังหวัด</t>
  </si>
  <si>
    <t>ปลูกพืชไล่แมลงและเกษตรผสมผสาน</t>
  </si>
  <si>
    <t>แนวโน้มผลผลิตทางการเกษตรและการใช้ที่ดิน</t>
  </si>
  <si>
    <t>แนวโน้มผลผลิตทางการเกษตรลดลง</t>
  </si>
  <si>
    <t>ทำการกษตรผสมผสาน</t>
  </si>
  <si>
    <t>คนรุ่นใหม่ไม่ทำนา</t>
  </si>
  <si>
    <t>จำนวนผู้ป่วย</t>
  </si>
  <si>
    <t>จำนวนผู้ป่วยมากขึ้น</t>
  </si>
  <si>
    <t>กำจัดแหล่งเพาพันธุ์ยุง</t>
  </si>
  <si>
    <t>รักษาสุขลักษณะ</t>
  </si>
  <si>
    <t>ผลผลิตทางการเกษตร</t>
  </si>
  <si>
    <t>การทำการเกษตรเชิงเดี่ยว</t>
  </si>
  <si>
    <t>ทำการเกษตรเชิงเดี่ยว</t>
  </si>
  <si>
    <t>โรคระบาด</t>
  </si>
  <si>
    <t>อาจจะมีโรคอุบัติใหม่ที่แพร่เข้ามาในพื้นที่</t>
  </si>
  <si>
    <t>ร้อยเอ็ด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</si>
</sst>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6"/>
      <color theme="1"/>
      <name val="Calibri"/>
      <family val="2"/>
    </font>
    <font>
      <b/>
      <u/>
      <sz val="11"/>
      <color theme="1"/>
      <name val="Calibri"/>
      <family val="2"/>
    </font>
    <font>
      <b/>
      <sz val="12"/>
      <color rgb="FF000000"/>
      <name val="TH Sarabun New"/>
      <family val="2"/>
      <charset val="222"/>
    </font>
    <font>
      <b/>
      <sz val="12"/>
      <color rgb="FF000000"/>
      <name val="TH Sarabun New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22"/>
      <scheme val="minor"/>
    </font>
    <font>
      <sz val="8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Calibri"/>
      <family val="2"/>
      <scheme val="minor"/>
    </font>
    <font>
      <b/>
      <sz val="12"/>
      <color theme="1"/>
      <name val="Wingdings"/>
      <charset val="2"/>
    </font>
  </fonts>
  <fills count="1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BC2C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top"/>
    </xf>
    <xf numFmtId="0" fontId="8" fillId="2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11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 vertical="top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wrapText="1"/>
    </xf>
    <xf numFmtId="0" fontId="9" fillId="10" borderId="1" xfId="0" applyFont="1" applyFill="1" applyBorder="1" applyAlignment="1">
      <alignment wrapText="1"/>
    </xf>
    <xf numFmtId="0" fontId="0" fillId="0" borderId="0" xfId="0" applyAlignment="1">
      <alignment vertical="top" wrapText="1"/>
    </xf>
    <xf numFmtId="0" fontId="0" fillId="13" borderId="1" xfId="0" applyFill="1" applyBorder="1" applyAlignment="1">
      <alignment horizontal="center" vertical="center" wrapText="1"/>
    </xf>
    <xf numFmtId="0" fontId="0" fillId="14" borderId="1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3" borderId="1" xfId="0" applyFill="1" applyBorder="1"/>
    <xf numFmtId="0" fontId="8" fillId="5" borderId="1" xfId="0" applyFont="1" applyFill="1" applyBorder="1"/>
    <xf numFmtId="0" fontId="8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8" fillId="17" borderId="1" xfId="0" applyFont="1" applyFill="1" applyBorder="1"/>
    <xf numFmtId="0" fontId="8" fillId="17" borderId="1" xfId="0" applyFont="1" applyFill="1" applyBorder="1" applyAlignment="1">
      <alignment wrapText="1"/>
    </xf>
    <xf numFmtId="0" fontId="8" fillId="17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left" vertical="center"/>
    </xf>
    <xf numFmtId="0" fontId="11" fillId="0" borderId="0" xfId="0" applyFont="1"/>
    <xf numFmtId="0" fontId="8" fillId="14" borderId="1" xfId="0" applyFont="1" applyFill="1" applyBorder="1" applyAlignment="1">
      <alignment vertical="top"/>
    </xf>
    <xf numFmtId="0" fontId="0" fillId="14" borderId="1" xfId="0" applyFill="1" applyBorder="1" applyAlignment="1">
      <alignment vertical="top" wrapText="1"/>
    </xf>
    <xf numFmtId="0" fontId="8" fillId="14" borderId="1" xfId="0" applyFont="1" applyFill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8" fillId="5" borderId="1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center"/>
    </xf>
    <xf numFmtId="0" fontId="12" fillId="0" borderId="0" xfId="0" applyFont="1" applyAlignment="1">
      <alignment horizontal="left" vertical="top"/>
    </xf>
    <xf numFmtId="0" fontId="8" fillId="0" borderId="0" xfId="0" applyFont="1" applyAlignment="1">
      <alignment horizontal="center" vertical="top"/>
    </xf>
    <xf numFmtId="0" fontId="12" fillId="0" borderId="0" xfId="0" applyFont="1"/>
    <xf numFmtId="0" fontId="8" fillId="16" borderId="1" xfId="0" applyFont="1" applyFill="1" applyBorder="1" applyAlignment="1">
      <alignment horizontal="center" vertical="center" wrapText="1"/>
    </xf>
    <xf numFmtId="0" fontId="8" fillId="16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9" fillId="5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16" borderId="1" xfId="0" applyFill="1" applyBorder="1" applyAlignment="1">
      <alignment horizontal="center"/>
    </xf>
    <xf numFmtId="0" fontId="8" fillId="17" borderId="1" xfId="0" applyFont="1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3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1" xfId="0" applyFill="1" applyBorder="1" applyAlignment="1">
      <alignment horizontal="left"/>
    </xf>
    <xf numFmtId="0" fontId="0" fillId="15" borderId="1" xfId="0" applyFill="1" applyBorder="1" applyAlignment="1">
      <alignment horizontal="left" vertical="center" wrapText="1"/>
    </xf>
    <xf numFmtId="0" fontId="0" fillId="14" borderId="1" xfId="0" applyFill="1" applyBorder="1" applyAlignment="1">
      <alignment horizontal="left" vertical="top"/>
    </xf>
    <xf numFmtId="0" fontId="8" fillId="16" borderId="5" xfId="0" applyFont="1" applyFill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8" fillId="16" borderId="6" xfId="0" applyFont="1" applyFill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/>
    </xf>
    <xf numFmtId="0" fontId="8" fillId="16" borderId="7" xfId="0" applyFont="1" applyFill="1" applyBorder="1" applyAlignment="1">
      <alignment horizontal="center" vertical="center"/>
    </xf>
    <xf numFmtId="0" fontId="8" fillId="1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C2C1"/>
      <color rgb="FFFF7C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16</xdr:row>
      <xdr:rowOff>82550</xdr:rowOff>
    </xdr:from>
    <xdr:to>
      <xdr:col>9</xdr:col>
      <xdr:colOff>647700</xdr:colOff>
      <xdr:row>24</xdr:row>
      <xdr:rowOff>65715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29652D0-250D-43A2-9AD1-41390F14C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900" y="6718300"/>
          <a:ext cx="5105400" cy="1456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739586</xdr:colOff>
      <xdr:row>21</xdr:row>
      <xdr:rowOff>134470</xdr:rowOff>
    </xdr:from>
    <xdr:ext cx="9229914" cy="119795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9AC20B-DC7E-07D5-76FB-7A54C4515C26}"/>
            </a:ext>
          </a:extLst>
        </xdr:cNvPr>
        <xdr:cNvSpPr txBox="1"/>
      </xdr:nvSpPr>
      <xdr:spPr>
        <a:xfrm>
          <a:off x="739586" y="4715541"/>
          <a:ext cx="9229914" cy="119795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400"/>
            <a:t>นำความเสี่ยงที่ต้องมีการดำเนินการทันที (กลุ่มสีแดง)</a:t>
          </a:r>
          <a:r>
            <a:rPr lang="en-US" sz="1400"/>
            <a:t> </a:t>
          </a:r>
          <a:r>
            <a:rPr lang="th-TH" sz="1400"/>
            <a:t>และดำเนินการลำดับถัดไป</a:t>
          </a:r>
          <a:r>
            <a:rPr lang="th-TH" sz="1400" baseline="0"/>
            <a:t> (กลุ่มสีส้ม)</a:t>
          </a:r>
          <a:r>
            <a:rPr lang="th-TH" sz="1400"/>
            <a:t> มาใช้ต่อในชีทถัดไปคือ </a:t>
          </a:r>
          <a:r>
            <a:rPr lang="en-US" sz="1400"/>
            <a:t>"</a:t>
          </a:r>
          <a:r>
            <a:rPr lang="th-TH" sz="1400"/>
            <a:t>5. คัดเลือกโครงการ,กิจกรรม</a:t>
          </a:r>
          <a:r>
            <a:rPr lang="en-US" sz="1400"/>
            <a:t>" </a:t>
          </a:r>
          <a:r>
            <a:rPr lang="th-TH" sz="1400"/>
            <a:t>เพื่อทำการ...</a:t>
          </a:r>
          <a:br>
            <a:rPr lang="th-TH" sz="1400"/>
          </a:br>
          <a:r>
            <a:rPr lang="th-TH" sz="1400"/>
            <a:t>- กำหนดเป้าหมาย </a:t>
          </a:r>
          <a:br>
            <a:rPr lang="th-TH" sz="1400"/>
          </a:br>
          <a:r>
            <a:rPr lang="th-TH" sz="1400"/>
            <a:t>- ระบุโครงการ/กิจกรรมการปรับตัวที่เป็นไปได้หลายรูปแบบ </a:t>
          </a:r>
          <a:br>
            <a:rPr lang="th-TH" sz="1400"/>
          </a:br>
          <a:r>
            <a:rPr lang="th-TH" sz="1400"/>
            <a:t>- คัดเลือกแนวทางการปรับตัวเพื่อการดำเนินงาน โดยกำหนดเกณฑ์ในการคัดเลือกกิจกรรมที่เหมาะสม</a:t>
          </a:r>
          <a:endParaRPr lang="en-US" sz="1400"/>
        </a:p>
      </xdr:txBody>
    </xdr:sp>
    <xdr:clientData/>
  </xdr:oneCellAnchor>
  <xdr:twoCellAnchor>
    <xdr:from>
      <xdr:col>0</xdr:col>
      <xdr:colOff>717176</xdr:colOff>
      <xdr:row>2</xdr:row>
      <xdr:rowOff>283882</xdr:rowOff>
    </xdr:from>
    <xdr:to>
      <xdr:col>3</xdr:col>
      <xdr:colOff>63500</xdr:colOff>
      <xdr:row>19</xdr:row>
      <xdr:rowOff>141942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81C0DE79-3ECF-C9F3-1DAE-E724947365BB}"/>
            </a:ext>
          </a:extLst>
        </xdr:cNvPr>
        <xdr:cNvSpPr/>
      </xdr:nvSpPr>
      <xdr:spPr>
        <a:xfrm>
          <a:off x="717176" y="673953"/>
          <a:ext cx="5197395" cy="3686203"/>
        </a:xfrm>
        <a:prstGeom prst="roundRect">
          <a:avLst>
            <a:gd name="adj" fmla="val 5221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978647</xdr:colOff>
      <xdr:row>20</xdr:row>
      <xdr:rowOff>7470</xdr:rowOff>
    </xdr:from>
    <xdr:to>
      <xdr:col>1</xdr:col>
      <xdr:colOff>1284941</xdr:colOff>
      <xdr:row>21</xdr:row>
      <xdr:rowOff>82176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1C8FCF6A-00F0-167A-7052-BEA6446B8CB3}"/>
            </a:ext>
          </a:extLst>
        </xdr:cNvPr>
        <xdr:cNvSpPr/>
      </xdr:nvSpPr>
      <xdr:spPr>
        <a:xfrm>
          <a:off x="1778000" y="4594411"/>
          <a:ext cx="306294" cy="261471"/>
        </a:xfrm>
        <a:prstGeom prst="downArrow">
          <a:avLst/>
        </a:prstGeom>
        <a:solidFill>
          <a:srgbClr val="FF00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4269</xdr:colOff>
      <xdr:row>5</xdr:row>
      <xdr:rowOff>12273</xdr:rowOff>
    </xdr:from>
    <xdr:ext cx="7395882" cy="290412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51AF34-AC93-04C0-3A88-E31E283C14F7}"/>
            </a:ext>
          </a:extLst>
        </xdr:cNvPr>
        <xdr:cNvSpPr txBox="1"/>
      </xdr:nvSpPr>
      <xdr:spPr>
        <a:xfrm>
          <a:off x="6472198" y="919416"/>
          <a:ext cx="7395882" cy="2904128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ทำการคัดเลือกกิจกรรม/โครงการ ที่มีความสำคัญโดยพิจารณาใช้เกณฑ์ในการคัดเลือกและค่าน้ำหนักของเกณฑ์ </a:t>
          </a:r>
        </a:p>
        <a:p>
          <a:r>
            <a:rPr lang="th-TH" sz="1800" b="1">
              <a:latin typeface="Angsana New" panose="02020603050405020304" pitchFamily="18" charset="-34"/>
              <a:cs typeface="Angsana New" panose="02020603050405020304" pitchFamily="18" charset="-34"/>
            </a:rPr>
            <a:t>ตัวอย่างเกณฑ์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(เกณฑ์และค่าน้ำหนักสามารถปรับเปลี่ยนได้)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ความเร่งด่วน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Urgency)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25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ผลประโยชน์ร่วม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Cross-cutting benefits) </a:t>
          </a:r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ที่เกี่ยวข้องกับส่วนงานอื่นหรือส่วนการลดการปล่อยก๊าซเรือนกระจก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ความสอดคล้องกับนโยบายระดับที่เหนือขึ้นไป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Contribution to higher policy goals)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ประสิทธิภาพและความคุ้มค่าของการดำเนินการ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Efficiency/Cost-effectiveness)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20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ส่งเสริมการสร้างความตระหนักรู้ของผู้มีส่วนเกี่ยวข้อง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Awareness raising)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 15</a:t>
          </a:r>
        </a:p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- มีงบประมาณรองรับ (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Secured budget) </a:t>
          </a:r>
          <a:r>
            <a:rPr lang="th-TH" sz="1800" i="1">
              <a:latin typeface="Angsana New" panose="02020603050405020304" pitchFamily="18" charset="-34"/>
              <a:cs typeface="Angsana New" panose="02020603050405020304" pitchFamily="18" charset="-34"/>
            </a:rPr>
            <a:t>ค่าน้ำหนักร้อยละ 10</a:t>
          </a:r>
        </a:p>
      </xdr:txBody>
    </xdr:sp>
    <xdr:clientData/>
  </xdr:oneCellAnchor>
  <xdr:twoCellAnchor>
    <xdr:from>
      <xdr:col>7</xdr:col>
      <xdr:colOff>67235</xdr:colOff>
      <xdr:row>7</xdr:row>
      <xdr:rowOff>74706</xdr:rowOff>
    </xdr:from>
    <xdr:to>
      <xdr:col>7</xdr:col>
      <xdr:colOff>455706</xdr:colOff>
      <xdr:row>9</xdr:row>
      <xdr:rowOff>784412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E599E78-8AD6-BD4A-76B5-152042A61916}"/>
            </a:ext>
          </a:extLst>
        </xdr:cNvPr>
        <xdr:cNvSpPr/>
      </xdr:nvSpPr>
      <xdr:spPr>
        <a:xfrm>
          <a:off x="5954059" y="1382059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49483</xdr:colOff>
      <xdr:row>11</xdr:row>
      <xdr:rowOff>271563</xdr:rowOff>
    </xdr:from>
    <xdr:to>
      <xdr:col>7</xdr:col>
      <xdr:colOff>523090</xdr:colOff>
      <xdr:row>11</xdr:row>
      <xdr:rowOff>549784</xdr:rowOff>
    </xdr:to>
    <xdr:sp macro="" textlink="">
      <xdr:nvSpPr>
        <xdr:cNvPr id="6" name="Arrow: Down 5">
          <a:extLst>
            <a:ext uri="{FF2B5EF4-FFF2-40B4-BE49-F238E27FC236}">
              <a16:creationId xmlns:a16="http://schemas.microsoft.com/office/drawing/2014/main" id="{634CA7B4-8253-525B-0C49-D6B4BEC38F60}"/>
            </a:ext>
          </a:extLst>
        </xdr:cNvPr>
        <xdr:cNvSpPr/>
      </xdr:nvSpPr>
      <xdr:spPr>
        <a:xfrm rot="18159336">
          <a:off x="5421411" y="3229341"/>
          <a:ext cx="278221" cy="1698784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36465</xdr:colOff>
      <xdr:row>20</xdr:row>
      <xdr:rowOff>95790</xdr:rowOff>
    </xdr:from>
    <xdr:to>
      <xdr:col>7</xdr:col>
      <xdr:colOff>510072</xdr:colOff>
      <xdr:row>22</xdr:row>
      <xdr:rowOff>5819</xdr:rowOff>
    </xdr:to>
    <xdr:sp macro="" textlink="">
      <xdr:nvSpPr>
        <xdr:cNvPr id="7" name="Arrow: Down 6">
          <a:extLst>
            <a:ext uri="{FF2B5EF4-FFF2-40B4-BE49-F238E27FC236}">
              <a16:creationId xmlns:a16="http://schemas.microsoft.com/office/drawing/2014/main" id="{0FCAA80C-3659-4B40-86C2-50DEA21988F7}"/>
            </a:ext>
          </a:extLst>
        </xdr:cNvPr>
        <xdr:cNvSpPr/>
      </xdr:nvSpPr>
      <xdr:spPr>
        <a:xfrm rot="3449939">
          <a:off x="5389183" y="5692286"/>
          <a:ext cx="272886" cy="1689179"/>
        </a:xfrm>
        <a:prstGeom prst="downArrow">
          <a:avLst/>
        </a:prstGeom>
        <a:solidFill>
          <a:schemeClr val="bg2">
            <a:lumMod val="7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54334</xdr:colOff>
      <xdr:row>29</xdr:row>
      <xdr:rowOff>42786</xdr:rowOff>
    </xdr:from>
    <xdr:to>
      <xdr:col>7</xdr:col>
      <xdr:colOff>442805</xdr:colOff>
      <xdr:row>31</xdr:row>
      <xdr:rowOff>787128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F93A56E9-F8D2-4A16-9E94-695760958FE6}"/>
            </a:ext>
          </a:extLst>
        </xdr:cNvPr>
        <xdr:cNvSpPr/>
      </xdr:nvSpPr>
      <xdr:spPr>
        <a:xfrm>
          <a:off x="5930970" y="8066877"/>
          <a:ext cx="388471" cy="2360706"/>
        </a:xfrm>
        <a:prstGeom prst="rightBrac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8</xdr:col>
      <xdr:colOff>27360</xdr:colOff>
      <xdr:row>30</xdr:row>
      <xdr:rowOff>38665</xdr:rowOff>
    </xdr:from>
    <xdr:ext cx="3655639" cy="133959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9BB50F5-F6B4-46E7-9833-D4E951517937}"/>
            </a:ext>
          </a:extLst>
        </xdr:cNvPr>
        <xdr:cNvSpPr txBox="1"/>
      </xdr:nvSpPr>
      <xdr:spPr>
        <a:xfrm>
          <a:off x="6495289" y="8520451"/>
          <a:ext cx="3655639" cy="1339597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800">
              <a:latin typeface="Angsana New" panose="02020603050405020304" pitchFamily="18" charset="-34"/>
              <a:cs typeface="Angsana New" panose="02020603050405020304" pitchFamily="18" charset="-34"/>
            </a:rPr>
            <a:t>กำหนดตัวชี้วัดของสาขาและโครงการที่เลือกมา โดยใช้หลักการ </a:t>
          </a:r>
          <a:r>
            <a:rPr lang="en-US" sz="1800">
              <a:latin typeface="Angsana New" panose="02020603050405020304" pitchFamily="18" charset="-34"/>
              <a:cs typeface="Angsana New" panose="02020603050405020304" pitchFamily="18" charset="-34"/>
            </a:rPr>
            <a:t>CREAM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 (Clear, Relevant, Economic, Accepted, Monitorable) 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โดยดำเนินการต่อในชีทถัดไปคือ 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r>
            <a:rPr lang="th-TH" sz="1800" baseline="0">
              <a:latin typeface="Angsana New" panose="02020603050405020304" pitchFamily="18" charset="-34"/>
              <a:cs typeface="Angsana New" panose="02020603050405020304" pitchFamily="18" charset="-34"/>
            </a:rPr>
            <a:t>6. กำหนดตัวชี้วัด</a:t>
          </a:r>
          <a:r>
            <a:rPr lang="en-US" sz="1800" baseline="0">
              <a:latin typeface="Angsana New" panose="02020603050405020304" pitchFamily="18" charset="-34"/>
              <a:cs typeface="Angsana New" panose="02020603050405020304" pitchFamily="18" charset="-34"/>
            </a:rPr>
            <a:t>"</a:t>
          </a:r>
          <a:endParaRPr lang="th-TH" sz="1800" i="1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471715</xdr:colOff>
      <xdr:row>3</xdr:row>
      <xdr:rowOff>97973</xdr:rowOff>
    </xdr:from>
    <xdr:to>
      <xdr:col>6</xdr:col>
      <xdr:colOff>661308</xdr:colOff>
      <xdr:row>6</xdr:row>
      <xdr:rowOff>45837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6D75B5-C68E-D5A4-BBEE-C94485294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96858" y="696687"/>
          <a:ext cx="3455307" cy="492150"/>
        </a:xfrm>
        <a:prstGeom prst="rect">
          <a:avLst/>
        </a:prstGeom>
      </xdr:spPr>
    </xdr:pic>
    <xdr:clientData/>
  </xdr:twoCellAnchor>
  <xdr:twoCellAnchor editAs="oneCell">
    <xdr:from>
      <xdr:col>7</xdr:col>
      <xdr:colOff>172357</xdr:colOff>
      <xdr:row>3</xdr:row>
      <xdr:rowOff>63504</xdr:rowOff>
    </xdr:from>
    <xdr:to>
      <xdr:col>10</xdr:col>
      <xdr:colOff>498929</xdr:colOff>
      <xdr:row>6</xdr:row>
      <xdr:rowOff>37114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A68377-FC97-CEA1-3A93-553B23AD8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51786" y="662218"/>
          <a:ext cx="3592286" cy="517896"/>
        </a:xfrm>
        <a:prstGeom prst="rect">
          <a:avLst/>
        </a:prstGeom>
      </xdr:spPr>
    </xdr:pic>
    <xdr:clientData/>
  </xdr:twoCellAnchor>
  <xdr:twoCellAnchor>
    <xdr:from>
      <xdr:col>3</xdr:col>
      <xdr:colOff>58964</xdr:colOff>
      <xdr:row>6</xdr:row>
      <xdr:rowOff>58965</xdr:rowOff>
    </xdr:from>
    <xdr:to>
      <xdr:col>7</xdr:col>
      <xdr:colOff>970642</xdr:colOff>
      <xdr:row>7</xdr:row>
      <xdr:rowOff>154214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C98D82FF-41B1-CA35-A162-0B1C9350EED6}"/>
            </a:ext>
          </a:extLst>
        </xdr:cNvPr>
        <xdr:cNvSpPr/>
      </xdr:nvSpPr>
      <xdr:spPr>
        <a:xfrm rot="16200000">
          <a:off x="7778750" y="-1292678"/>
          <a:ext cx="276678" cy="5265964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84365</xdr:colOff>
      <xdr:row>6</xdr:row>
      <xdr:rowOff>57150</xdr:rowOff>
    </xdr:from>
    <xdr:to>
      <xdr:col>11</xdr:col>
      <xdr:colOff>997858</xdr:colOff>
      <xdr:row>7</xdr:row>
      <xdr:rowOff>154214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5229C8A7-1ACB-4B0F-9EBB-2FE4649EF983}"/>
            </a:ext>
          </a:extLst>
        </xdr:cNvPr>
        <xdr:cNvSpPr/>
      </xdr:nvSpPr>
      <xdr:spPr>
        <a:xfrm rot="16200000">
          <a:off x="12702722" y="-750207"/>
          <a:ext cx="278493" cy="4179207"/>
        </a:xfrm>
        <a:prstGeom prst="rightBrac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FE3A-1177-4A39-B8E7-6A9F826A86F8}">
  <dimension ref="A1:M26"/>
  <sheetViews>
    <sheetView zoomScale="85" zoomScaleNormal="85" workbookViewId="0">
      <selection activeCell="A9" sqref="A9:M9"/>
    </sheetView>
  </sheetViews>
  <sheetFormatPr defaultColWidth="8.6640625" defaultRowHeight="15.05"/>
  <cols>
    <col min="1" max="16384" width="8.6640625" style="1"/>
  </cols>
  <sheetData>
    <row r="1" spans="1:13" s="2" customFormat="1" ht="21.95" customHeight="1">
      <c r="A1" s="2" t="s">
        <v>0</v>
      </c>
    </row>
    <row r="3" spans="1:13" ht="41.6" customHeight="1">
      <c r="A3" s="56" t="s">
        <v>4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47" customHeight="1">
      <c r="A4" s="56" t="s">
        <v>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ht="42.05" customHeight="1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</row>
    <row r="6" spans="1:13" ht="32.6" customHeight="1">
      <c r="A6" s="56" t="s">
        <v>1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spans="1:13" ht="46" customHeight="1">
      <c r="A7" s="56" t="s">
        <v>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ht="32.6" customHeight="1">
      <c r="A8" s="59" t="s">
        <v>1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ht="55.5" customHeight="1">
      <c r="A9" s="56" t="s">
        <v>7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</row>
    <row r="10" spans="1:13" ht="40.6" customHeight="1">
      <c r="A10" s="57" t="s">
        <v>1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13" ht="52.55" customHeight="1">
      <c r="A11" s="56" t="s">
        <v>8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</row>
    <row r="12" spans="1:13" ht="40.6" customHeight="1">
      <c r="A12" s="57" t="s">
        <v>2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5" spans="1:13" ht="20.3">
      <c r="A15" s="2" t="s">
        <v>3</v>
      </c>
      <c r="H15" s="3"/>
    </row>
    <row r="16" spans="1:13">
      <c r="H16" s="3"/>
    </row>
    <row r="17" spans="1:13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</row>
    <row r="19" spans="1:13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</row>
    <row r="20" spans="1:13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</row>
    <row r="21" spans="1:13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</row>
    <row r="22" spans="1:13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</row>
    <row r="23" spans="1:1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</row>
    <row r="24" spans="1:13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</row>
    <row r="25" spans="1:13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</row>
    <row r="26" spans="1:13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</row>
  </sheetData>
  <mergeCells count="11">
    <mergeCell ref="A8:M8"/>
    <mergeCell ref="A3:M3"/>
    <mergeCell ref="A4:M4"/>
    <mergeCell ref="A5:M5"/>
    <mergeCell ref="A6:M6"/>
    <mergeCell ref="A7:M7"/>
    <mergeCell ref="A9:M9"/>
    <mergeCell ref="A10:M10"/>
    <mergeCell ref="A11:M11"/>
    <mergeCell ref="A12:M12"/>
    <mergeCell ref="A17:M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4815-195D-46CB-AD5E-A4C895A20BF9}">
  <dimension ref="A1:M11"/>
  <sheetViews>
    <sheetView workbookViewId="0">
      <selection activeCell="A11" sqref="A11:M11"/>
    </sheetView>
  </sheetViews>
  <sheetFormatPr defaultRowHeight="15.05"/>
  <sheetData>
    <row r="1" spans="1:13" ht="20.3">
      <c r="A1" s="61" t="s">
        <v>92</v>
      </c>
      <c r="B1" s="61"/>
      <c r="C1" s="61"/>
      <c r="D1" s="61"/>
    </row>
    <row r="3" spans="1:13" ht="38" customHeight="1">
      <c r="A3" s="62" t="s">
        <v>93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ht="41.1" customHeight="1">
      <c r="A4" s="62" t="s">
        <v>94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ht="21.45" customHeight="1">
      <c r="A5" s="63" t="s">
        <v>95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3" ht="13.6" customHeight="1">
      <c r="A6" s="60" t="s">
        <v>96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>
      <c r="A7" s="60" t="s">
        <v>97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>
      <c r="A8" s="60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3">
      <c r="A9" s="60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</row>
    <row r="11" spans="1:13">
      <c r="A11" s="60" t="s">
        <v>100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</row>
  </sheetData>
  <mergeCells count="9">
    <mergeCell ref="A8:M8"/>
    <mergeCell ref="A9:M9"/>
    <mergeCell ref="A11:M11"/>
    <mergeCell ref="A1:D1"/>
    <mergeCell ref="A3:M3"/>
    <mergeCell ref="A4:M4"/>
    <mergeCell ref="A5:M5"/>
    <mergeCell ref="A6:M6"/>
    <mergeCell ref="A7:M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B61F-38D7-49CC-9466-E82CF62BAAD1}">
  <dimension ref="A1:N75"/>
  <sheetViews>
    <sheetView tabSelected="1" topLeftCell="A11" zoomScaleNormal="100" workbookViewId="0">
      <selection activeCell="E11" sqref="E11"/>
    </sheetView>
  </sheetViews>
  <sheetFormatPr defaultColWidth="8.6640625" defaultRowHeight="15.75"/>
  <cols>
    <col min="1" max="1" width="14.33203125" style="16" customWidth="1"/>
    <col min="2" max="2" width="37.21875" style="16" customWidth="1"/>
    <col min="3" max="3" width="6.77734375" style="16" customWidth="1"/>
    <col min="4" max="4" width="6.33203125" style="16" customWidth="1"/>
    <col min="5" max="5" width="39.44140625" style="16" customWidth="1"/>
    <col min="6" max="7" width="5.44140625" style="16" customWidth="1"/>
    <col min="8" max="8" width="36.33203125" style="16" customWidth="1"/>
    <col min="9" max="9" width="6.6640625" style="16" customWidth="1"/>
    <col min="10" max="10" width="6.77734375" style="16" customWidth="1"/>
    <col min="11" max="11" width="24.109375" style="16" customWidth="1"/>
    <col min="12" max="12" width="6.109375" style="16" customWidth="1"/>
    <col min="13" max="13" width="5.77734375" style="16" customWidth="1"/>
    <col min="14" max="14" width="36" style="16" customWidth="1"/>
    <col min="15" max="16384" width="8.6640625" style="16"/>
  </cols>
  <sheetData>
    <row r="1" spans="1:14">
      <c r="A1" s="16" t="s">
        <v>9</v>
      </c>
      <c r="B1" s="16" t="s">
        <v>196</v>
      </c>
    </row>
    <row r="2" spans="1:14">
      <c r="A2" s="16" t="s">
        <v>10</v>
      </c>
      <c r="B2" s="16">
        <v>2566</v>
      </c>
    </row>
    <row r="4" spans="1:14" ht="29" customHeight="1">
      <c r="C4" s="64" t="s">
        <v>13</v>
      </c>
      <c r="D4" s="64"/>
      <c r="E4" s="64"/>
      <c r="F4" s="65" t="s">
        <v>14</v>
      </c>
      <c r="G4" s="65"/>
      <c r="H4" s="65"/>
      <c r="I4" s="66" t="s">
        <v>15</v>
      </c>
      <c r="J4" s="67"/>
      <c r="K4" s="68"/>
      <c r="L4" s="69" t="s">
        <v>19</v>
      </c>
      <c r="M4" s="69"/>
      <c r="N4" s="69"/>
    </row>
    <row r="5" spans="1:14">
      <c r="A5" s="17" t="s">
        <v>11</v>
      </c>
      <c r="B5" s="17" t="s">
        <v>12</v>
      </c>
      <c r="C5" s="18" t="s">
        <v>16</v>
      </c>
      <c r="D5" s="19" t="s">
        <v>17</v>
      </c>
      <c r="E5" s="20" t="s">
        <v>18</v>
      </c>
      <c r="F5" s="18" t="s">
        <v>16</v>
      </c>
      <c r="G5" s="19" t="s">
        <v>17</v>
      </c>
      <c r="H5" s="20" t="s">
        <v>18</v>
      </c>
      <c r="I5" s="18" t="s">
        <v>16</v>
      </c>
      <c r="J5" s="19" t="s">
        <v>17</v>
      </c>
      <c r="K5" s="20" t="s">
        <v>45</v>
      </c>
      <c r="L5" s="18" t="s">
        <v>16</v>
      </c>
      <c r="M5" s="19" t="s">
        <v>17</v>
      </c>
      <c r="N5" s="20" t="s">
        <v>18</v>
      </c>
    </row>
    <row r="6" spans="1:14" ht="38.950000000000003" customHeight="1">
      <c r="A6" s="70" t="s">
        <v>20</v>
      </c>
      <c r="B6" s="5" t="s">
        <v>21</v>
      </c>
      <c r="C6" s="55" t="s">
        <v>138</v>
      </c>
      <c r="D6" s="17"/>
      <c r="E6" s="17" t="s">
        <v>173</v>
      </c>
      <c r="F6" s="55" t="s">
        <v>138</v>
      </c>
      <c r="G6" s="17"/>
      <c r="H6" s="17" t="s">
        <v>173</v>
      </c>
      <c r="I6" s="55" t="s">
        <v>138</v>
      </c>
      <c r="J6" s="17"/>
      <c r="K6" s="17" t="s">
        <v>174</v>
      </c>
      <c r="L6" s="55" t="s">
        <v>138</v>
      </c>
      <c r="M6" s="17"/>
      <c r="N6" s="17" t="s">
        <v>175</v>
      </c>
    </row>
    <row r="7" spans="1:14" ht="36.65">
      <c r="A7" s="71"/>
      <c r="B7" s="5" t="s">
        <v>22</v>
      </c>
      <c r="C7" s="55"/>
      <c r="D7" s="55" t="s">
        <v>138</v>
      </c>
      <c r="E7" s="17"/>
      <c r="F7" s="17"/>
      <c r="G7" s="55" t="s">
        <v>138</v>
      </c>
      <c r="H7" s="17"/>
      <c r="I7" s="17"/>
      <c r="J7" s="55" t="s">
        <v>138</v>
      </c>
      <c r="K7" s="17"/>
      <c r="L7" s="17"/>
      <c r="M7" s="55" t="s">
        <v>138</v>
      </c>
      <c r="N7" s="17"/>
    </row>
    <row r="8" spans="1:14" ht="31.45">
      <c r="A8" s="71"/>
      <c r="B8" s="5" t="s">
        <v>23</v>
      </c>
      <c r="C8" s="17"/>
      <c r="D8" s="55" t="s">
        <v>138</v>
      </c>
      <c r="E8" s="17" t="s">
        <v>176</v>
      </c>
      <c r="F8" s="17"/>
      <c r="G8" s="55" t="s">
        <v>138</v>
      </c>
      <c r="H8" s="17" t="s">
        <v>176</v>
      </c>
      <c r="I8" s="17"/>
      <c r="J8" s="55" t="s">
        <v>138</v>
      </c>
      <c r="K8" s="17"/>
      <c r="L8" s="17"/>
      <c r="M8" s="55"/>
      <c r="N8" s="17"/>
    </row>
    <row r="9" spans="1:14" ht="18.350000000000001">
      <c r="A9" s="71"/>
      <c r="B9" s="5" t="s">
        <v>24</v>
      </c>
      <c r="C9" s="17"/>
      <c r="D9" s="55" t="s">
        <v>138</v>
      </c>
      <c r="E9" s="17"/>
      <c r="F9" s="17"/>
      <c r="G9" s="55" t="s">
        <v>138</v>
      </c>
      <c r="H9" s="17"/>
      <c r="I9" s="17"/>
      <c r="J9" s="55" t="s">
        <v>138</v>
      </c>
      <c r="K9" s="17"/>
      <c r="L9" s="17"/>
      <c r="M9" s="17"/>
      <c r="N9" s="17"/>
    </row>
    <row r="10" spans="1:14" ht="18.350000000000001">
      <c r="A10" s="71"/>
      <c r="B10" s="5" t="s">
        <v>25</v>
      </c>
      <c r="C10" s="17"/>
      <c r="D10" s="55" t="s">
        <v>138</v>
      </c>
      <c r="E10" s="17" t="s">
        <v>177</v>
      </c>
      <c r="F10" s="17"/>
      <c r="G10" s="55" t="s">
        <v>138</v>
      </c>
      <c r="H10" s="17" t="s">
        <v>177</v>
      </c>
      <c r="I10" s="17"/>
      <c r="J10" s="55" t="s">
        <v>138</v>
      </c>
      <c r="K10" s="17"/>
      <c r="L10" s="17"/>
      <c r="M10" s="17"/>
      <c r="N10" s="17"/>
    </row>
    <row r="11" spans="1:14" ht="18.350000000000001">
      <c r="A11" s="71"/>
      <c r="B11" s="5" t="s">
        <v>26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4" ht="36.65">
      <c r="A12" s="71"/>
      <c r="B12" s="5" t="s">
        <v>27</v>
      </c>
      <c r="C12" s="55" t="s">
        <v>138</v>
      </c>
      <c r="D12" s="17"/>
      <c r="E12" s="17" t="s">
        <v>178</v>
      </c>
      <c r="F12" s="55" t="s">
        <v>138</v>
      </c>
      <c r="G12" s="17"/>
      <c r="H12" s="17" t="s">
        <v>178</v>
      </c>
      <c r="I12" s="55" t="s">
        <v>138</v>
      </c>
      <c r="J12" s="17"/>
      <c r="K12" s="17" t="s">
        <v>179</v>
      </c>
      <c r="L12" s="55" t="s">
        <v>138</v>
      </c>
      <c r="M12" s="17"/>
      <c r="N12" s="17" t="s">
        <v>180</v>
      </c>
    </row>
    <row r="13" spans="1:14" ht="36.65">
      <c r="A13" s="71"/>
      <c r="B13" s="5" t="s">
        <v>28</v>
      </c>
      <c r="C13" s="17"/>
      <c r="D13" s="55" t="s">
        <v>138</v>
      </c>
      <c r="E13" s="17"/>
      <c r="F13" s="17"/>
      <c r="G13" s="55" t="s">
        <v>138</v>
      </c>
      <c r="H13" s="17"/>
      <c r="I13" s="17"/>
      <c r="J13" s="55" t="s">
        <v>138</v>
      </c>
      <c r="K13" s="17"/>
      <c r="L13" s="17"/>
      <c r="M13" s="55" t="s">
        <v>138</v>
      </c>
      <c r="N13" s="17"/>
    </row>
    <row r="14" spans="1:14" ht="18.350000000000001">
      <c r="A14" s="72"/>
      <c r="B14" s="5" t="s">
        <v>29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</row>
    <row r="15" spans="1:14" ht="11.9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36.65">
      <c r="A16" s="70" t="s">
        <v>44</v>
      </c>
      <c r="B16" s="6" t="s">
        <v>30</v>
      </c>
      <c r="C16" s="17"/>
      <c r="D16" s="55" t="s">
        <v>138</v>
      </c>
      <c r="E16" s="17" t="s">
        <v>181</v>
      </c>
      <c r="F16" s="17"/>
      <c r="G16" s="55" t="s">
        <v>138</v>
      </c>
      <c r="H16" s="17" t="s">
        <v>181</v>
      </c>
      <c r="I16" s="17"/>
      <c r="J16" s="55" t="s">
        <v>138</v>
      </c>
      <c r="K16" s="17" t="s">
        <v>181</v>
      </c>
      <c r="L16" s="17"/>
      <c r="M16" s="17"/>
      <c r="N16" s="17"/>
    </row>
    <row r="17" spans="1:14" ht="36.65">
      <c r="A17" s="71"/>
      <c r="B17" s="6" t="s">
        <v>31</v>
      </c>
      <c r="C17" s="5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</row>
    <row r="18" spans="1:14" ht="31.45">
      <c r="A18" s="71"/>
      <c r="B18" s="6" t="s">
        <v>32</v>
      </c>
      <c r="C18" s="17"/>
      <c r="D18" s="55" t="s">
        <v>138</v>
      </c>
      <c r="E18" s="17" t="s">
        <v>181</v>
      </c>
      <c r="F18" s="17"/>
      <c r="G18" s="55" t="s">
        <v>138</v>
      </c>
      <c r="H18" s="17" t="s">
        <v>181</v>
      </c>
      <c r="I18" s="17"/>
      <c r="J18" s="55" t="s">
        <v>138</v>
      </c>
      <c r="K18" s="17" t="s">
        <v>181</v>
      </c>
      <c r="L18" s="17"/>
      <c r="M18" s="17"/>
      <c r="N18" s="17"/>
    </row>
    <row r="19" spans="1:14" ht="18.350000000000001">
      <c r="A19" s="71"/>
      <c r="B19" s="6" t="s">
        <v>33</v>
      </c>
      <c r="D19" s="55" t="s">
        <v>138</v>
      </c>
      <c r="E19" s="17"/>
      <c r="F19" s="17"/>
      <c r="G19" s="55" t="s">
        <v>138</v>
      </c>
      <c r="H19" s="17"/>
      <c r="I19" s="17"/>
      <c r="J19" s="17"/>
      <c r="K19" s="17"/>
      <c r="L19" s="17"/>
      <c r="M19" s="17"/>
      <c r="N19" s="17"/>
    </row>
    <row r="20" spans="1:14" ht="36.65">
      <c r="A20" s="71"/>
      <c r="B20" s="6" t="s">
        <v>34</v>
      </c>
      <c r="C20" s="17"/>
      <c r="D20" s="55" t="s">
        <v>138</v>
      </c>
      <c r="E20" s="17"/>
      <c r="F20" s="17"/>
      <c r="G20" s="55" t="s">
        <v>138</v>
      </c>
      <c r="H20" s="17"/>
      <c r="I20" s="17"/>
      <c r="J20" s="55" t="s">
        <v>138</v>
      </c>
      <c r="K20" s="17"/>
      <c r="L20" s="17"/>
      <c r="M20" s="17"/>
      <c r="N20" s="17"/>
    </row>
    <row r="21" spans="1:14" ht="31.45">
      <c r="A21" s="71"/>
      <c r="B21" s="6" t="s">
        <v>35</v>
      </c>
      <c r="C21" s="55" t="s">
        <v>138</v>
      </c>
      <c r="D21" s="17"/>
      <c r="E21" s="17" t="s">
        <v>181</v>
      </c>
      <c r="F21" s="55" t="s">
        <v>138</v>
      </c>
      <c r="G21" s="17"/>
      <c r="H21" s="17" t="s">
        <v>181</v>
      </c>
      <c r="I21" s="55" t="s">
        <v>138</v>
      </c>
      <c r="J21" s="17"/>
      <c r="K21" s="17" t="s">
        <v>181</v>
      </c>
      <c r="L21" s="55" t="s">
        <v>138</v>
      </c>
      <c r="M21" s="17"/>
      <c r="N21" s="17" t="s">
        <v>182</v>
      </c>
    </row>
    <row r="22" spans="1:14" ht="31.45">
      <c r="A22" s="71"/>
      <c r="B22" s="6" t="s">
        <v>36</v>
      </c>
      <c r="C22" s="17"/>
      <c r="D22" s="55" t="s">
        <v>138</v>
      </c>
      <c r="E22" s="17" t="s">
        <v>181</v>
      </c>
      <c r="F22" s="17"/>
      <c r="G22" s="55" t="s">
        <v>138</v>
      </c>
      <c r="H22" s="17" t="s">
        <v>181</v>
      </c>
      <c r="I22" s="17"/>
      <c r="J22" s="55" t="s">
        <v>138</v>
      </c>
      <c r="K22" s="17" t="s">
        <v>181</v>
      </c>
      <c r="L22" s="17"/>
      <c r="M22" s="17"/>
      <c r="N22" s="17"/>
    </row>
    <row r="23" spans="1:14" ht="31.45">
      <c r="A23" s="71"/>
      <c r="B23" s="6" t="s">
        <v>37</v>
      </c>
      <c r="C23" s="17"/>
      <c r="D23" s="55" t="s">
        <v>138</v>
      </c>
      <c r="E23" s="17" t="s">
        <v>181</v>
      </c>
      <c r="F23" s="17"/>
      <c r="G23" s="55" t="s">
        <v>138</v>
      </c>
      <c r="H23" s="17" t="s">
        <v>181</v>
      </c>
      <c r="I23" s="17"/>
      <c r="J23" s="55" t="s">
        <v>138</v>
      </c>
      <c r="K23" s="17" t="s">
        <v>181</v>
      </c>
      <c r="L23" s="17"/>
      <c r="M23" s="17"/>
      <c r="N23" s="17"/>
    </row>
    <row r="24" spans="1:14" ht="36.65">
      <c r="A24" s="71"/>
      <c r="B24" s="6" t="s">
        <v>38</v>
      </c>
      <c r="C24" s="55" t="s">
        <v>138</v>
      </c>
      <c r="D24" s="17"/>
      <c r="E24" s="17" t="s">
        <v>183</v>
      </c>
      <c r="F24" s="55" t="s">
        <v>138</v>
      </c>
      <c r="G24" s="17"/>
      <c r="H24" s="17" t="s">
        <v>183</v>
      </c>
      <c r="I24" s="55" t="s">
        <v>138</v>
      </c>
      <c r="J24" s="17"/>
      <c r="K24" s="17" t="s">
        <v>184</v>
      </c>
      <c r="L24" s="55" t="s">
        <v>138</v>
      </c>
      <c r="M24" s="17"/>
      <c r="N24" s="17" t="s">
        <v>185</v>
      </c>
    </row>
    <row r="25" spans="1:14" ht="18.350000000000001">
      <c r="A25" s="71"/>
      <c r="B25" s="6" t="s">
        <v>39</v>
      </c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  <row r="26" spans="1:14" ht="36.65">
      <c r="A26" s="71"/>
      <c r="B26" s="6" t="s">
        <v>40</v>
      </c>
      <c r="C26" s="17"/>
      <c r="D26" s="55" t="s">
        <v>138</v>
      </c>
      <c r="E26" s="17" t="s">
        <v>181</v>
      </c>
      <c r="F26" s="17"/>
      <c r="G26" s="55" t="s">
        <v>138</v>
      </c>
      <c r="H26" s="17" t="s">
        <v>181</v>
      </c>
      <c r="I26" s="17"/>
      <c r="J26" s="55" t="s">
        <v>138</v>
      </c>
      <c r="K26" s="17" t="s">
        <v>181</v>
      </c>
      <c r="L26" s="17"/>
      <c r="M26" s="17"/>
      <c r="N26" s="17"/>
    </row>
    <row r="27" spans="1:14" ht="18.350000000000001">
      <c r="A27" s="71"/>
      <c r="B27" s="6" t="s">
        <v>41</v>
      </c>
      <c r="C27" s="55" t="s">
        <v>138</v>
      </c>
      <c r="D27" s="17"/>
      <c r="E27" s="17"/>
      <c r="F27" s="55" t="s">
        <v>138</v>
      </c>
      <c r="G27" s="17"/>
      <c r="H27" s="17"/>
      <c r="I27" s="55" t="s">
        <v>138</v>
      </c>
      <c r="J27" s="17"/>
      <c r="K27" s="17"/>
      <c r="L27" s="17"/>
      <c r="M27" s="17"/>
      <c r="N27" s="17"/>
    </row>
    <row r="28" spans="1:14" ht="18.350000000000001">
      <c r="A28" s="71"/>
      <c r="B28" s="6" t="s">
        <v>42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ht="18.350000000000001">
      <c r="A29" s="72"/>
      <c r="B29" s="6" t="s">
        <v>43</v>
      </c>
      <c r="C29" s="55" t="s">
        <v>138</v>
      </c>
      <c r="D29" s="17"/>
      <c r="E29" s="17" t="s">
        <v>186</v>
      </c>
      <c r="F29" s="55" t="s">
        <v>138</v>
      </c>
      <c r="G29" s="17"/>
      <c r="H29" s="17" t="s">
        <v>186</v>
      </c>
      <c r="I29" s="55" t="s">
        <v>138</v>
      </c>
      <c r="J29" s="17"/>
      <c r="K29" s="17"/>
      <c r="L29" s="17"/>
      <c r="M29" s="17"/>
      <c r="N29" s="17"/>
    </row>
    <row r="30" spans="1:14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ht="18.350000000000001">
      <c r="A31" s="70" t="s">
        <v>56</v>
      </c>
      <c r="B31" s="6" t="s">
        <v>46</v>
      </c>
      <c r="D31" s="55" t="s">
        <v>138</v>
      </c>
      <c r="E31" s="17"/>
      <c r="G31" s="55" t="s">
        <v>138</v>
      </c>
      <c r="H31" s="17"/>
      <c r="J31" s="55" t="s">
        <v>138</v>
      </c>
      <c r="L31" s="17"/>
      <c r="M31" s="17"/>
      <c r="N31" s="17"/>
    </row>
    <row r="32" spans="1:14" ht="36.65">
      <c r="A32" s="71"/>
      <c r="B32" s="6" t="s">
        <v>47</v>
      </c>
      <c r="C32" s="17"/>
      <c r="D32" s="55" t="s">
        <v>138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ht="18.350000000000001">
      <c r="A33" s="71"/>
      <c r="B33" s="6" t="s">
        <v>48</v>
      </c>
      <c r="C33" s="55" t="s">
        <v>138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</row>
    <row r="34" spans="1:14" ht="18.350000000000001">
      <c r="A34" s="71"/>
      <c r="B34" s="6" t="s">
        <v>49</v>
      </c>
      <c r="C34" s="55" t="s">
        <v>138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</row>
    <row r="35" spans="1:14" ht="18.350000000000001">
      <c r="A35" s="71"/>
      <c r="B35" s="6" t="s">
        <v>50</v>
      </c>
      <c r="C35" s="17"/>
      <c r="D35" s="55" t="s">
        <v>138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</row>
    <row r="36" spans="1:14" ht="18.350000000000001">
      <c r="A36" s="71"/>
      <c r="B36" s="6" t="s">
        <v>51</v>
      </c>
      <c r="C36" s="17"/>
      <c r="D36" s="55" t="s">
        <v>138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</row>
    <row r="37" spans="1:14" ht="18.350000000000001">
      <c r="A37" s="71"/>
      <c r="B37" s="6" t="s">
        <v>52</v>
      </c>
      <c r="C37" s="17"/>
      <c r="D37" s="55" t="s">
        <v>138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</row>
    <row r="38" spans="1:14" ht="18.350000000000001">
      <c r="A38" s="71"/>
      <c r="B38" s="6" t="s">
        <v>53</v>
      </c>
      <c r="C38" s="17"/>
      <c r="D38" s="55" t="s">
        <v>138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</row>
    <row r="39" spans="1:14" ht="18.350000000000001">
      <c r="A39" s="71"/>
      <c r="B39" s="6" t="s">
        <v>54</v>
      </c>
      <c r="C39" s="17"/>
      <c r="D39" s="55" t="s">
        <v>138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</row>
    <row r="40" spans="1:14" ht="36.65">
      <c r="A40" s="72"/>
      <c r="B40" s="6" t="s">
        <v>55</v>
      </c>
      <c r="C40" s="17"/>
      <c r="D40" s="55" t="s">
        <v>138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</row>
    <row r="41" spans="1:14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 ht="18.350000000000001">
      <c r="A42" s="70" t="s">
        <v>68</v>
      </c>
      <c r="B42" s="6" t="s">
        <v>57</v>
      </c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</row>
    <row r="43" spans="1:14" ht="18.350000000000001">
      <c r="A43" s="71"/>
      <c r="B43" s="6" t="s">
        <v>58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350000000000001">
      <c r="A44" s="71"/>
      <c r="B44" s="6" t="s">
        <v>59</v>
      </c>
      <c r="C44" s="55"/>
      <c r="D44" s="17"/>
      <c r="E44" s="17"/>
      <c r="F44" s="55"/>
      <c r="G44" s="17"/>
      <c r="H44" s="17"/>
      <c r="I44" s="55"/>
      <c r="J44" s="17"/>
      <c r="K44" s="17"/>
      <c r="L44" s="17"/>
      <c r="M44" s="17"/>
      <c r="N44" s="17"/>
    </row>
    <row r="45" spans="1:14" ht="18.350000000000001">
      <c r="A45" s="71"/>
      <c r="B45" s="6" t="s">
        <v>60</v>
      </c>
      <c r="C45" s="55" t="s">
        <v>138</v>
      </c>
      <c r="D45" s="17"/>
      <c r="E45" s="17" t="s">
        <v>187</v>
      </c>
      <c r="F45" s="55" t="s">
        <v>138</v>
      </c>
      <c r="G45" s="17"/>
      <c r="H45" s="17" t="s">
        <v>187</v>
      </c>
      <c r="I45" s="55" t="s">
        <v>138</v>
      </c>
      <c r="J45" s="17"/>
      <c r="K45" s="17" t="s">
        <v>188</v>
      </c>
      <c r="L45" s="55" t="s">
        <v>138</v>
      </c>
      <c r="M45" s="17"/>
      <c r="N45" s="17" t="s">
        <v>189</v>
      </c>
    </row>
    <row r="46" spans="1:14" ht="18.350000000000001">
      <c r="A46" s="71"/>
      <c r="B46" s="6" t="s">
        <v>61</v>
      </c>
      <c r="C46" s="17"/>
      <c r="D46" s="55" t="s">
        <v>138</v>
      </c>
      <c r="E46" s="17"/>
      <c r="F46" s="17"/>
      <c r="G46" s="55" t="s">
        <v>138</v>
      </c>
      <c r="H46" s="17"/>
      <c r="I46" s="17"/>
      <c r="J46" s="55" t="s">
        <v>138</v>
      </c>
      <c r="K46" s="17"/>
      <c r="L46" s="17"/>
      <c r="M46" s="17"/>
      <c r="N46" s="17"/>
    </row>
    <row r="47" spans="1:14" ht="18.350000000000001">
      <c r="A47" s="71"/>
      <c r="B47" s="6" t="s">
        <v>62</v>
      </c>
      <c r="C47" s="55" t="s">
        <v>138</v>
      </c>
      <c r="D47" s="17"/>
      <c r="E47" s="17" t="s">
        <v>187</v>
      </c>
      <c r="F47" s="55" t="s">
        <v>138</v>
      </c>
      <c r="G47" s="17"/>
      <c r="H47" s="17" t="s">
        <v>187</v>
      </c>
      <c r="I47" s="55" t="s">
        <v>138</v>
      </c>
      <c r="J47" s="17"/>
      <c r="K47" s="17" t="s">
        <v>188</v>
      </c>
      <c r="L47" s="55" t="s">
        <v>138</v>
      </c>
      <c r="M47" s="17"/>
      <c r="N47" s="17" t="s">
        <v>190</v>
      </c>
    </row>
    <row r="48" spans="1:14" ht="18.350000000000001">
      <c r="A48" s="71"/>
      <c r="B48" s="6" t="s">
        <v>63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 ht="18.350000000000001">
      <c r="A49" s="71"/>
      <c r="B49" s="6" t="s">
        <v>64</v>
      </c>
      <c r="C49" s="17"/>
      <c r="D49" s="55" t="s">
        <v>138</v>
      </c>
      <c r="E49" s="17"/>
      <c r="F49" s="17"/>
      <c r="G49" s="55" t="s">
        <v>138</v>
      </c>
      <c r="H49" s="17"/>
      <c r="I49" s="17"/>
      <c r="J49" s="55" t="s">
        <v>138</v>
      </c>
      <c r="K49" s="17"/>
      <c r="L49" s="17"/>
      <c r="M49" s="17"/>
      <c r="N49" s="17"/>
    </row>
    <row r="50" spans="1:14" ht="18.350000000000001">
      <c r="A50" s="71"/>
      <c r="B50" s="6" t="s">
        <v>65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 ht="18.350000000000001">
      <c r="A51" s="71"/>
      <c r="B51" s="6" t="s">
        <v>66</v>
      </c>
      <c r="C51" s="17"/>
      <c r="D51" s="55" t="s">
        <v>138</v>
      </c>
      <c r="E51" s="17"/>
      <c r="F51" s="17"/>
      <c r="G51" s="55" t="s">
        <v>138</v>
      </c>
      <c r="H51" s="17"/>
      <c r="I51" s="17"/>
      <c r="J51" s="55" t="s">
        <v>138</v>
      </c>
      <c r="K51" s="17"/>
      <c r="L51" s="17"/>
      <c r="M51" s="17"/>
      <c r="N51" s="17"/>
    </row>
    <row r="52" spans="1:14" ht="18.350000000000001">
      <c r="A52" s="72"/>
      <c r="B52" s="6" t="s">
        <v>67</v>
      </c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</row>
    <row r="54" spans="1:14" ht="18.350000000000001">
      <c r="A54" s="73" t="s">
        <v>82</v>
      </c>
      <c r="B54" s="6" t="s">
        <v>69</v>
      </c>
      <c r="C54" s="17"/>
      <c r="D54" s="55" t="s">
        <v>138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 ht="18.350000000000001">
      <c r="A55" s="74"/>
      <c r="B55" s="6" t="s">
        <v>70</v>
      </c>
      <c r="C55" s="17"/>
      <c r="D55" s="55" t="s">
        <v>138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 ht="18.350000000000001">
      <c r="A56" s="74"/>
      <c r="B56" s="6" t="s">
        <v>71</v>
      </c>
      <c r="C56" s="17"/>
      <c r="D56" s="55" t="s">
        <v>138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 ht="18.350000000000001">
      <c r="A57" s="74"/>
      <c r="B57" s="6" t="s">
        <v>72</v>
      </c>
      <c r="C57" s="17"/>
      <c r="D57" s="55" t="s">
        <v>138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 ht="36.65">
      <c r="A58" s="74"/>
      <c r="B58" s="6" t="s">
        <v>73</v>
      </c>
      <c r="C58" s="17"/>
      <c r="D58" s="55" t="s">
        <v>138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ht="18.350000000000001">
      <c r="A59" s="74"/>
      <c r="B59" s="6" t="s">
        <v>74</v>
      </c>
      <c r="C59" s="17"/>
      <c r="D59" s="55" t="s">
        <v>138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 ht="18.350000000000001">
      <c r="A60" s="74"/>
      <c r="B60" s="6" t="s">
        <v>75</v>
      </c>
      <c r="C60" s="55" t="s">
        <v>138</v>
      </c>
      <c r="D60" s="17"/>
      <c r="E60" s="17" t="s">
        <v>191</v>
      </c>
      <c r="F60" s="55" t="s">
        <v>138</v>
      </c>
      <c r="G60" s="17"/>
      <c r="H60" s="17" t="s">
        <v>191</v>
      </c>
      <c r="I60" s="55" t="s">
        <v>138</v>
      </c>
      <c r="J60" s="17"/>
      <c r="K60" s="17"/>
      <c r="L60" s="17"/>
      <c r="M60" s="17"/>
      <c r="N60" s="17"/>
    </row>
    <row r="61" spans="1:14" ht="36.65">
      <c r="A61" s="74"/>
      <c r="B61" s="6" t="s">
        <v>76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 ht="18.350000000000001">
      <c r="A62" s="74"/>
      <c r="B62" s="6" t="s">
        <v>77</v>
      </c>
      <c r="C62" s="55" t="s">
        <v>138</v>
      </c>
      <c r="D62" s="17"/>
      <c r="E62" s="17"/>
      <c r="F62" s="55" t="s">
        <v>138</v>
      </c>
      <c r="G62" s="17"/>
      <c r="H62" s="17"/>
      <c r="I62" s="55" t="s">
        <v>138</v>
      </c>
      <c r="J62" s="17"/>
      <c r="K62" s="17"/>
      <c r="L62" s="17"/>
      <c r="M62" s="17"/>
      <c r="N62" s="17"/>
    </row>
    <row r="63" spans="1:14" ht="18.350000000000001">
      <c r="A63" s="74"/>
      <c r="B63" s="6" t="s">
        <v>78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 ht="18.350000000000001">
      <c r="A64" s="74"/>
      <c r="B64" s="6" t="s">
        <v>79</v>
      </c>
      <c r="C64" s="17"/>
      <c r="D64" s="55" t="s">
        <v>138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 ht="18.350000000000001">
      <c r="A65" s="74"/>
      <c r="B65" s="6" t="s">
        <v>80</v>
      </c>
      <c r="C65" s="17"/>
      <c r="D65" s="55" t="s">
        <v>138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 ht="18.350000000000001">
      <c r="A66" s="75"/>
      <c r="B66" s="6" t="s">
        <v>81</v>
      </c>
      <c r="C66" s="55" t="s">
        <v>138</v>
      </c>
      <c r="D66" s="17"/>
      <c r="E66" s="17" t="s">
        <v>192</v>
      </c>
      <c r="F66" s="55" t="s">
        <v>138</v>
      </c>
      <c r="G66" s="17"/>
      <c r="H66" s="17" t="s">
        <v>193</v>
      </c>
      <c r="I66" s="55" t="s">
        <v>138</v>
      </c>
      <c r="J66" s="17"/>
      <c r="L66" s="55" t="s">
        <v>138</v>
      </c>
      <c r="M66" s="17"/>
      <c r="N66" s="17" t="s">
        <v>185</v>
      </c>
    </row>
    <row r="67" spans="1:14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</row>
    <row r="68" spans="1:14" ht="31.45">
      <c r="A68" s="76" t="s">
        <v>91</v>
      </c>
      <c r="B68" s="6" t="s">
        <v>83</v>
      </c>
      <c r="C68" s="55" t="s">
        <v>138</v>
      </c>
      <c r="D68" s="17"/>
      <c r="E68" s="17" t="s">
        <v>194</v>
      </c>
      <c r="F68" s="55"/>
      <c r="G68" s="55" t="s">
        <v>138</v>
      </c>
      <c r="H68" s="17"/>
      <c r="I68" s="55" t="s">
        <v>138</v>
      </c>
      <c r="J68" s="17"/>
      <c r="K68" s="17" t="s">
        <v>195</v>
      </c>
      <c r="L68" s="17"/>
      <c r="M68" s="17"/>
      <c r="N68" s="17"/>
    </row>
    <row r="69" spans="1:14" ht="36.65">
      <c r="A69" s="77"/>
      <c r="B69" s="6" t="s">
        <v>84</v>
      </c>
      <c r="C69" s="17"/>
      <c r="D69" s="55" t="s">
        <v>138</v>
      </c>
      <c r="E69" s="17"/>
      <c r="F69" s="17"/>
      <c r="G69" s="55" t="s">
        <v>138</v>
      </c>
      <c r="H69" s="17"/>
      <c r="I69" s="17"/>
      <c r="J69" s="17"/>
      <c r="K69" s="17"/>
      <c r="L69" s="17"/>
      <c r="M69" s="17"/>
      <c r="N69" s="17"/>
    </row>
    <row r="70" spans="1:14" ht="18.350000000000001">
      <c r="A70" s="77"/>
      <c r="B70" s="6" t="s">
        <v>85</v>
      </c>
      <c r="C70" s="17"/>
      <c r="D70" s="55" t="s">
        <v>138</v>
      </c>
      <c r="E70" s="17"/>
      <c r="F70" s="17"/>
      <c r="G70" s="55" t="s">
        <v>138</v>
      </c>
      <c r="H70" s="17"/>
      <c r="I70" s="17"/>
      <c r="J70" s="55" t="s">
        <v>138</v>
      </c>
      <c r="K70" s="17"/>
      <c r="L70" s="17"/>
      <c r="M70" s="17"/>
      <c r="N70" s="17"/>
    </row>
    <row r="71" spans="1:14" ht="18.350000000000001">
      <c r="A71" s="77"/>
      <c r="B71" s="6" t="s">
        <v>86</v>
      </c>
      <c r="C71" s="17"/>
      <c r="D71" s="55" t="s">
        <v>138</v>
      </c>
      <c r="E71" s="17"/>
      <c r="F71" s="17"/>
      <c r="G71" s="55" t="s">
        <v>138</v>
      </c>
      <c r="H71" s="17"/>
      <c r="I71" s="17"/>
      <c r="J71" s="55" t="s">
        <v>138</v>
      </c>
      <c r="K71" s="17"/>
      <c r="L71" s="17"/>
      <c r="M71" s="17"/>
      <c r="N71" s="17"/>
    </row>
    <row r="72" spans="1:14" ht="18.350000000000001">
      <c r="A72" s="77"/>
      <c r="B72" s="6" t="s">
        <v>87</v>
      </c>
      <c r="C72" s="17"/>
      <c r="D72" s="55" t="s">
        <v>138</v>
      </c>
      <c r="E72" s="17"/>
      <c r="F72" s="17"/>
      <c r="G72" s="55" t="s">
        <v>138</v>
      </c>
      <c r="H72" s="17"/>
      <c r="I72" s="17"/>
      <c r="J72" s="55" t="s">
        <v>138</v>
      </c>
      <c r="K72" s="17"/>
      <c r="L72" s="17"/>
      <c r="M72" s="17"/>
      <c r="N72" s="17"/>
    </row>
    <row r="73" spans="1:14" ht="18.350000000000001">
      <c r="A73" s="77"/>
      <c r="B73" s="6" t="s">
        <v>88</v>
      </c>
      <c r="C73" s="17"/>
      <c r="D73" s="55" t="s">
        <v>138</v>
      </c>
      <c r="E73" s="17"/>
      <c r="F73" s="17"/>
      <c r="G73" s="55" t="s">
        <v>138</v>
      </c>
      <c r="H73" s="17"/>
      <c r="I73" s="17"/>
      <c r="J73" s="55" t="s">
        <v>138</v>
      </c>
      <c r="K73" s="17"/>
      <c r="L73" s="17"/>
      <c r="M73" s="17"/>
      <c r="N73" s="17"/>
    </row>
    <row r="74" spans="1:14" ht="18.350000000000001">
      <c r="A74" s="77"/>
      <c r="B74" s="6" t="s">
        <v>89</v>
      </c>
      <c r="C74" s="17"/>
      <c r="D74" s="55" t="s">
        <v>138</v>
      </c>
      <c r="E74" s="17"/>
      <c r="F74" s="17"/>
      <c r="G74" s="55" t="s">
        <v>138</v>
      </c>
      <c r="H74" s="17"/>
      <c r="I74" s="17"/>
      <c r="J74" s="55" t="s">
        <v>138</v>
      </c>
      <c r="K74" s="17"/>
      <c r="L74" s="17"/>
      <c r="M74" s="17"/>
      <c r="N74" s="17"/>
    </row>
    <row r="75" spans="1:14" ht="18.350000000000001">
      <c r="A75" s="78"/>
      <c r="B75" s="6" t="s">
        <v>90</v>
      </c>
      <c r="C75" s="17"/>
      <c r="D75" s="55" t="s">
        <v>138</v>
      </c>
      <c r="E75" s="17"/>
      <c r="F75" s="17"/>
      <c r="G75" s="55" t="s">
        <v>138</v>
      </c>
      <c r="H75" s="17"/>
      <c r="I75" s="17"/>
      <c r="J75" s="55" t="s">
        <v>138</v>
      </c>
      <c r="K75" s="17"/>
      <c r="L75" s="17"/>
      <c r="M75" s="17"/>
      <c r="N75" s="17"/>
    </row>
  </sheetData>
  <mergeCells count="10">
    <mergeCell ref="A16:A29"/>
    <mergeCell ref="A31:A40"/>
    <mergeCell ref="A42:A52"/>
    <mergeCell ref="A54:A66"/>
    <mergeCell ref="A68:A75"/>
    <mergeCell ref="C4:E4"/>
    <mergeCell ref="F4:H4"/>
    <mergeCell ref="I4:K4"/>
    <mergeCell ref="L4:N4"/>
    <mergeCell ref="A6:A1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7D9B4-39BC-4F9A-824E-0B0FC9A70CC4}">
  <dimension ref="A1:E19"/>
  <sheetViews>
    <sheetView zoomScale="60" zoomScaleNormal="60" workbookViewId="0">
      <selection activeCell="O18" sqref="O18"/>
    </sheetView>
  </sheetViews>
  <sheetFormatPr defaultRowHeight="15.05"/>
  <cols>
    <col min="1" max="1" width="11.44140625" customWidth="1"/>
    <col min="2" max="2" width="33.109375" customWidth="1"/>
    <col min="3" max="3" width="32.21875" customWidth="1"/>
    <col min="4" max="4" width="31.33203125" customWidth="1"/>
    <col min="5" max="5" width="31.44140625" customWidth="1"/>
  </cols>
  <sheetData>
    <row r="1" spans="1:5" ht="16.55" customHeight="1">
      <c r="A1" s="4" t="s">
        <v>9</v>
      </c>
      <c r="B1" t="s">
        <v>196</v>
      </c>
    </row>
    <row r="2" spans="1:5">
      <c r="A2" s="4" t="s">
        <v>10</v>
      </c>
      <c r="B2">
        <v>2566</v>
      </c>
    </row>
    <row r="3" spans="1:5" ht="28.5" customHeight="1"/>
    <row r="4" spans="1:5" ht="30.95" customHeight="1">
      <c r="A4" s="7"/>
      <c r="B4" s="8" t="s">
        <v>101</v>
      </c>
      <c r="C4" s="10" t="s">
        <v>104</v>
      </c>
      <c r="D4" s="11" t="s">
        <v>103</v>
      </c>
      <c r="E4" s="9" t="s">
        <v>102</v>
      </c>
    </row>
    <row r="5" spans="1:5" ht="45.2">
      <c r="A5" s="12" t="s">
        <v>105</v>
      </c>
      <c r="B5" s="24" t="s">
        <v>106</v>
      </c>
      <c r="C5" s="25" t="s">
        <v>107</v>
      </c>
      <c r="D5" s="26" t="s">
        <v>108</v>
      </c>
      <c r="E5" s="27" t="s">
        <v>109</v>
      </c>
    </row>
    <row r="6" spans="1:5">
      <c r="A6" s="13">
        <v>1</v>
      </c>
      <c r="B6" s="14" t="s">
        <v>111</v>
      </c>
      <c r="C6" s="14"/>
      <c r="D6" s="14"/>
      <c r="E6" s="14"/>
    </row>
    <row r="7" spans="1:5">
      <c r="A7" s="13">
        <v>2</v>
      </c>
      <c r="B7" s="14" t="s">
        <v>112</v>
      </c>
      <c r="C7" s="14"/>
      <c r="D7" s="14"/>
      <c r="E7" s="14"/>
    </row>
    <row r="8" spans="1:5">
      <c r="A8" s="13">
        <v>3</v>
      </c>
      <c r="B8" s="14" t="s">
        <v>113</v>
      </c>
      <c r="C8" s="14"/>
      <c r="D8" s="14"/>
      <c r="E8" s="14"/>
    </row>
    <row r="9" spans="1:5">
      <c r="A9" s="13">
        <v>4</v>
      </c>
      <c r="B9" s="14" t="s">
        <v>114</v>
      </c>
      <c r="C9" s="14"/>
      <c r="D9" s="14"/>
      <c r="E9" s="14"/>
    </row>
    <row r="10" spans="1:5">
      <c r="A10" s="13">
        <v>5</v>
      </c>
      <c r="B10" s="14" t="s">
        <v>115</v>
      </c>
      <c r="C10" s="14"/>
      <c r="D10" s="14"/>
      <c r="E10" s="14"/>
    </row>
    <row r="11" spans="1:5">
      <c r="A11" s="13">
        <v>6</v>
      </c>
      <c r="B11" s="14" t="s">
        <v>116</v>
      </c>
      <c r="C11" s="14"/>
      <c r="D11" s="14"/>
      <c r="E11" s="14"/>
    </row>
    <row r="12" spans="1:5">
      <c r="A12" s="13">
        <v>7</v>
      </c>
      <c r="B12" s="14"/>
      <c r="C12" s="14"/>
      <c r="D12" s="14"/>
      <c r="E12" s="14"/>
    </row>
    <row r="13" spans="1:5">
      <c r="A13" s="13">
        <v>8</v>
      </c>
      <c r="B13" s="14"/>
      <c r="C13" s="14"/>
      <c r="D13" s="14"/>
      <c r="E13" s="14"/>
    </row>
    <row r="14" spans="1:5">
      <c r="A14" s="13">
        <v>9</v>
      </c>
      <c r="B14" s="14"/>
      <c r="C14" s="14"/>
      <c r="D14" s="14"/>
      <c r="E14" s="14"/>
    </row>
    <row r="15" spans="1:5">
      <c r="A15" s="13">
        <v>10</v>
      </c>
      <c r="B15" s="14"/>
      <c r="C15" s="14"/>
      <c r="D15" s="14"/>
      <c r="E15" s="14"/>
    </row>
    <row r="16" spans="1:5">
      <c r="A16" s="13">
        <v>11</v>
      </c>
      <c r="B16" s="14"/>
      <c r="C16" s="14"/>
      <c r="D16" s="14"/>
      <c r="E16" s="14"/>
    </row>
    <row r="17" spans="1:5">
      <c r="A17" s="13">
        <v>12</v>
      </c>
      <c r="B17" s="14"/>
      <c r="C17" s="14"/>
      <c r="D17" s="14"/>
      <c r="E17" s="14"/>
    </row>
    <row r="18" spans="1:5">
      <c r="A18" s="13" t="s">
        <v>110</v>
      </c>
      <c r="B18" s="14"/>
      <c r="C18" s="14"/>
      <c r="D18" s="14"/>
      <c r="E18" s="14"/>
    </row>
    <row r="19" spans="1:5">
      <c r="A19" s="13" t="s">
        <v>110</v>
      </c>
      <c r="B19" s="14"/>
      <c r="C19" s="14"/>
      <c r="D19" s="14"/>
      <c r="E19" s="14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2CD77-9598-4032-9E7C-A4EB7912AF7F}">
  <dimension ref="A1:Q32"/>
  <sheetViews>
    <sheetView zoomScale="70" zoomScaleNormal="70" workbookViewId="0">
      <selection activeCell="O31" sqref="O31"/>
    </sheetView>
  </sheetViews>
  <sheetFormatPr defaultRowHeight="15.05"/>
  <cols>
    <col min="1" max="1" width="31.6640625" customWidth="1"/>
    <col min="2" max="2" width="8.77734375" customWidth="1"/>
    <col min="6" max="7" width="8.77734375" customWidth="1"/>
    <col min="9" max="9" width="11.6640625" customWidth="1"/>
    <col min="10" max="16" width="10.6640625" customWidth="1"/>
  </cols>
  <sheetData>
    <row r="1" spans="1:17">
      <c r="A1" s="4" t="s">
        <v>9</v>
      </c>
    </row>
    <row r="2" spans="1:17">
      <c r="A2" s="4" t="s">
        <v>10</v>
      </c>
    </row>
    <row r="4" spans="1:17">
      <c r="A4" s="34" t="s">
        <v>11</v>
      </c>
      <c r="B4" s="80"/>
      <c r="C4" s="80"/>
      <c r="D4" s="80"/>
      <c r="E4" s="80"/>
      <c r="F4" s="80"/>
      <c r="G4" s="80"/>
    </row>
    <row r="5" spans="1:17">
      <c r="A5" s="34" t="s">
        <v>12</v>
      </c>
      <c r="B5" s="82" t="s">
        <v>147</v>
      </c>
      <c r="C5" s="83"/>
      <c r="D5" s="83"/>
      <c r="E5" s="83"/>
      <c r="F5" s="83"/>
      <c r="G5" s="84"/>
    </row>
    <row r="6" spans="1:17">
      <c r="A6" s="34" t="s">
        <v>119</v>
      </c>
      <c r="B6" s="80"/>
      <c r="C6" s="80"/>
      <c r="D6" s="80"/>
      <c r="E6" s="80"/>
      <c r="F6" s="80"/>
      <c r="G6" s="80"/>
    </row>
    <row r="7" spans="1:17">
      <c r="A7" s="35" t="s">
        <v>117</v>
      </c>
      <c r="B7" s="81" t="s">
        <v>118</v>
      </c>
      <c r="C7" s="81"/>
      <c r="D7" s="81"/>
      <c r="E7" s="81"/>
      <c r="F7" s="81"/>
      <c r="G7" s="81"/>
    </row>
    <row r="8" spans="1:17" ht="65.45" customHeight="1">
      <c r="A8" s="36" t="s">
        <v>120</v>
      </c>
      <c r="B8" s="79" t="s">
        <v>124</v>
      </c>
      <c r="C8" s="79"/>
      <c r="D8" s="79"/>
      <c r="E8" s="79"/>
      <c r="F8" s="79"/>
      <c r="G8" s="79"/>
      <c r="I8" s="23"/>
      <c r="J8" s="23"/>
      <c r="K8" s="23"/>
      <c r="L8" s="23"/>
      <c r="M8" s="23"/>
      <c r="N8" s="23"/>
      <c r="O8" s="23"/>
      <c r="P8" s="23"/>
    </row>
    <row r="9" spans="1:17" ht="64.5" customHeight="1">
      <c r="A9" s="37" t="s">
        <v>121</v>
      </c>
      <c r="B9" s="79" t="s">
        <v>125</v>
      </c>
      <c r="C9" s="79"/>
      <c r="D9" s="79"/>
      <c r="E9" s="79"/>
      <c r="F9" s="79"/>
      <c r="G9" s="79"/>
    </row>
    <row r="10" spans="1:17" ht="65" customHeight="1">
      <c r="A10" s="37" t="s">
        <v>122</v>
      </c>
      <c r="B10" s="79" t="s">
        <v>126</v>
      </c>
      <c r="C10" s="79"/>
      <c r="D10" s="79"/>
      <c r="E10" s="79"/>
      <c r="F10" s="79"/>
      <c r="G10" s="79"/>
    </row>
    <row r="12" spans="1:17" ht="60.25">
      <c r="J12" s="28" t="s">
        <v>167</v>
      </c>
      <c r="K12" s="28" t="s">
        <v>168</v>
      </c>
      <c r="L12" s="28" t="s">
        <v>169</v>
      </c>
      <c r="M12" s="28" t="s">
        <v>170</v>
      </c>
      <c r="N12" s="28" t="s">
        <v>140</v>
      </c>
      <c r="O12" s="28" t="s">
        <v>171</v>
      </c>
      <c r="P12" s="54" t="s">
        <v>172</v>
      </c>
    </row>
    <row r="13" spans="1:17">
      <c r="I13" s="14" t="s">
        <v>123</v>
      </c>
      <c r="J13" s="14">
        <v>10</v>
      </c>
      <c r="K13" s="14">
        <v>5</v>
      </c>
      <c r="L13" s="14">
        <v>0</v>
      </c>
      <c r="M13" s="14">
        <v>10</v>
      </c>
      <c r="N13" s="14">
        <v>10</v>
      </c>
      <c r="O13" s="14">
        <v>0</v>
      </c>
      <c r="P13" s="14">
        <f>SUM(J13:O13)</f>
        <v>35</v>
      </c>
      <c r="Q13" s="38"/>
    </row>
    <row r="14" spans="1:17">
      <c r="I14" s="14" t="s">
        <v>127</v>
      </c>
      <c r="J14" s="14">
        <v>20</v>
      </c>
      <c r="K14" s="14">
        <v>10</v>
      </c>
      <c r="L14" s="14">
        <v>10</v>
      </c>
      <c r="M14" s="14">
        <v>20</v>
      </c>
      <c r="N14" s="14">
        <v>15</v>
      </c>
      <c r="O14" s="14">
        <v>10</v>
      </c>
      <c r="P14" s="29">
        <f t="shared" ref="P14:P24" si="0">SUM(J14:O14)</f>
        <v>85</v>
      </c>
      <c r="Q14" s="38" t="s">
        <v>138</v>
      </c>
    </row>
    <row r="15" spans="1:17">
      <c r="I15" s="14" t="s">
        <v>128</v>
      </c>
      <c r="J15" s="14">
        <v>25</v>
      </c>
      <c r="K15" s="14">
        <v>15</v>
      </c>
      <c r="L15" s="14">
        <v>5</v>
      </c>
      <c r="M15" s="14">
        <v>20</v>
      </c>
      <c r="N15" s="14">
        <v>15</v>
      </c>
      <c r="O15" s="14">
        <v>5</v>
      </c>
      <c r="P15" s="29">
        <f t="shared" si="0"/>
        <v>85</v>
      </c>
      <c r="Q15" s="38" t="s">
        <v>138</v>
      </c>
    </row>
    <row r="16" spans="1:17" ht="12.95" customHeight="1">
      <c r="I16" s="14" t="s">
        <v>129</v>
      </c>
      <c r="J16" s="14">
        <v>5</v>
      </c>
      <c r="K16" s="14">
        <v>10</v>
      </c>
      <c r="L16" s="14">
        <v>5</v>
      </c>
      <c r="M16" s="14">
        <v>20</v>
      </c>
      <c r="N16" s="14">
        <v>10</v>
      </c>
      <c r="O16" s="14">
        <v>5</v>
      </c>
      <c r="P16" s="14">
        <f t="shared" si="0"/>
        <v>55</v>
      </c>
    </row>
    <row r="17" spans="1:17" ht="14.6" customHeight="1">
      <c r="I17" s="14" t="s">
        <v>130</v>
      </c>
      <c r="J17" s="14">
        <v>0</v>
      </c>
      <c r="K17" s="14">
        <v>0</v>
      </c>
      <c r="L17" s="14">
        <v>5</v>
      </c>
      <c r="M17" s="14">
        <v>15</v>
      </c>
      <c r="N17" s="14">
        <v>0</v>
      </c>
      <c r="O17" s="14">
        <v>0</v>
      </c>
      <c r="P17" s="14">
        <f t="shared" si="0"/>
        <v>20</v>
      </c>
      <c r="Q17" s="38"/>
    </row>
    <row r="18" spans="1:17" ht="14.6" customHeight="1">
      <c r="I18" s="14" t="s">
        <v>131</v>
      </c>
      <c r="J18" s="14">
        <v>20</v>
      </c>
      <c r="K18" s="14">
        <v>15</v>
      </c>
      <c r="L18" s="14">
        <v>10</v>
      </c>
      <c r="M18" s="14">
        <v>10</v>
      </c>
      <c r="N18" s="14">
        <v>0</v>
      </c>
      <c r="O18" s="14">
        <v>0</v>
      </c>
      <c r="P18" s="14">
        <f t="shared" si="0"/>
        <v>55</v>
      </c>
    </row>
    <row r="19" spans="1:17">
      <c r="I19" s="14" t="s">
        <v>132</v>
      </c>
      <c r="J19" s="14">
        <v>15</v>
      </c>
      <c r="K19" s="14">
        <v>15</v>
      </c>
      <c r="L19" s="14">
        <v>15</v>
      </c>
      <c r="M19" s="14">
        <v>20</v>
      </c>
      <c r="N19" s="14">
        <v>0</v>
      </c>
      <c r="O19" s="14">
        <v>0</v>
      </c>
      <c r="P19" s="14">
        <f t="shared" si="0"/>
        <v>65</v>
      </c>
      <c r="Q19" s="38"/>
    </row>
    <row r="20" spans="1:17">
      <c r="I20" s="14" t="s">
        <v>133</v>
      </c>
      <c r="J20" s="14">
        <v>15</v>
      </c>
      <c r="K20" s="14">
        <v>15</v>
      </c>
      <c r="L20" s="14">
        <v>15</v>
      </c>
      <c r="M20" s="14">
        <v>0</v>
      </c>
      <c r="N20" s="14">
        <v>5</v>
      </c>
      <c r="O20" s="14">
        <v>0</v>
      </c>
      <c r="P20" s="14">
        <f t="shared" si="0"/>
        <v>50</v>
      </c>
    </row>
    <row r="21" spans="1:17">
      <c r="I21" s="14" t="s">
        <v>134</v>
      </c>
      <c r="J21" s="14">
        <v>10</v>
      </c>
      <c r="K21" s="14">
        <v>10</v>
      </c>
      <c r="L21" s="14">
        <v>15</v>
      </c>
      <c r="M21" s="14">
        <v>20</v>
      </c>
      <c r="N21" s="14">
        <v>10</v>
      </c>
      <c r="O21" s="14">
        <v>10</v>
      </c>
      <c r="P21" s="29">
        <f t="shared" si="0"/>
        <v>75</v>
      </c>
      <c r="Q21" s="38" t="s">
        <v>138</v>
      </c>
    </row>
    <row r="22" spans="1:17">
      <c r="I22" s="14" t="s">
        <v>135</v>
      </c>
      <c r="J22" s="14">
        <v>20</v>
      </c>
      <c r="K22" s="14">
        <v>0</v>
      </c>
      <c r="L22" s="14">
        <v>0</v>
      </c>
      <c r="M22" s="14">
        <v>5</v>
      </c>
      <c r="N22" s="14">
        <v>15</v>
      </c>
      <c r="O22" s="14">
        <v>10</v>
      </c>
      <c r="P22" s="14">
        <f t="shared" si="0"/>
        <v>50</v>
      </c>
    </row>
    <row r="23" spans="1:17">
      <c r="I23" s="14" t="s">
        <v>136</v>
      </c>
      <c r="J23" s="14">
        <v>5</v>
      </c>
      <c r="K23" s="14">
        <v>0</v>
      </c>
      <c r="L23" s="14">
        <v>10</v>
      </c>
      <c r="M23" s="14">
        <v>10</v>
      </c>
      <c r="N23" s="14">
        <v>15</v>
      </c>
      <c r="O23" s="14">
        <v>10</v>
      </c>
      <c r="P23" s="14">
        <f t="shared" si="0"/>
        <v>50</v>
      </c>
    </row>
    <row r="24" spans="1:17">
      <c r="I24" s="14" t="s">
        <v>137</v>
      </c>
      <c r="J24" s="14">
        <v>0</v>
      </c>
      <c r="K24" s="14">
        <v>15</v>
      </c>
      <c r="L24" s="14">
        <v>15</v>
      </c>
      <c r="M24" s="14">
        <v>5</v>
      </c>
      <c r="N24" s="14">
        <v>15</v>
      </c>
      <c r="O24" s="14">
        <v>10</v>
      </c>
      <c r="P24" s="14">
        <f t="shared" si="0"/>
        <v>60</v>
      </c>
    </row>
    <row r="26" spans="1:17">
      <c r="A26" s="30" t="s">
        <v>11</v>
      </c>
      <c r="B26" s="85"/>
      <c r="C26" s="85"/>
      <c r="D26" s="85"/>
      <c r="E26" s="85"/>
      <c r="F26" s="85"/>
      <c r="G26" s="85"/>
    </row>
    <row r="27" spans="1:17">
      <c r="A27" s="30" t="s">
        <v>12</v>
      </c>
      <c r="B27" s="87" t="str">
        <f>B5</f>
        <v>xxx, yyy, zzz, aaa, bbb, ccc</v>
      </c>
      <c r="C27" s="88"/>
      <c r="D27" s="88"/>
      <c r="E27" s="88"/>
      <c r="F27" s="88"/>
      <c r="G27" s="89"/>
    </row>
    <row r="28" spans="1:17">
      <c r="A28" s="30" t="s">
        <v>119</v>
      </c>
      <c r="B28" s="85"/>
      <c r="C28" s="85"/>
      <c r="D28" s="85"/>
      <c r="E28" s="85"/>
      <c r="F28" s="85"/>
      <c r="G28" s="85"/>
    </row>
    <row r="29" spans="1:17">
      <c r="A29" s="31" t="s">
        <v>117</v>
      </c>
      <c r="B29" s="86" t="s">
        <v>118</v>
      </c>
      <c r="C29" s="86"/>
      <c r="D29" s="86"/>
      <c r="E29" s="86"/>
      <c r="F29" s="86"/>
      <c r="G29" s="86"/>
    </row>
    <row r="30" spans="1:17" ht="59.1" customHeight="1">
      <c r="A30" s="32" t="s">
        <v>120</v>
      </c>
      <c r="B30" s="79" t="s">
        <v>139</v>
      </c>
      <c r="C30" s="79"/>
      <c r="D30" s="79"/>
      <c r="E30" s="79"/>
      <c r="F30" s="79"/>
      <c r="G30" s="79"/>
    </row>
    <row r="31" spans="1:17" ht="68.099999999999994" customHeight="1">
      <c r="A31" s="33" t="s">
        <v>121</v>
      </c>
      <c r="B31" s="79"/>
      <c r="C31" s="79"/>
      <c r="D31" s="79"/>
      <c r="E31" s="79"/>
      <c r="F31" s="79"/>
      <c r="G31" s="79"/>
    </row>
    <row r="32" spans="1:17" ht="64.5" customHeight="1">
      <c r="A32" s="33" t="s">
        <v>122</v>
      </c>
      <c r="B32" s="79" t="s">
        <v>134</v>
      </c>
      <c r="C32" s="79"/>
      <c r="D32" s="79"/>
      <c r="E32" s="79"/>
      <c r="F32" s="79"/>
      <c r="G32" s="79"/>
    </row>
  </sheetData>
  <mergeCells count="14">
    <mergeCell ref="B32:G32"/>
    <mergeCell ref="B26:G26"/>
    <mergeCell ref="B28:G28"/>
    <mergeCell ref="B29:G29"/>
    <mergeCell ref="B30:G30"/>
    <mergeCell ref="B31:G31"/>
    <mergeCell ref="B27:G27"/>
    <mergeCell ref="B10:G10"/>
    <mergeCell ref="B4:G4"/>
    <mergeCell ref="B6:G6"/>
    <mergeCell ref="B7:G7"/>
    <mergeCell ref="B8:G8"/>
    <mergeCell ref="B9:G9"/>
    <mergeCell ref="B5:G5"/>
  </mergeCells>
  <phoneticPr fontId="1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15AAD-8716-4897-8227-1D92855DD967}">
  <dimension ref="A1:K18"/>
  <sheetViews>
    <sheetView zoomScale="70" zoomScaleNormal="70" workbookViewId="0">
      <selection activeCell="I3" sqref="I3"/>
    </sheetView>
  </sheetViews>
  <sheetFormatPr defaultRowHeight="15.05"/>
  <cols>
    <col min="1" max="1" width="29.109375" customWidth="1"/>
    <col min="2" max="7" width="8.6640625" customWidth="1"/>
    <col min="8" max="8" width="42.77734375" customWidth="1"/>
    <col min="9" max="9" width="26.109375" customWidth="1"/>
    <col min="10" max="10" width="25.6640625" customWidth="1"/>
    <col min="11" max="11" width="25.33203125" customWidth="1"/>
  </cols>
  <sheetData>
    <row r="1" spans="1:11">
      <c r="A1" s="4" t="s">
        <v>9</v>
      </c>
    </row>
    <row r="2" spans="1:11">
      <c r="A2" s="4" t="s">
        <v>10</v>
      </c>
    </row>
    <row r="4" spans="1:11">
      <c r="A4" s="30" t="s">
        <v>11</v>
      </c>
      <c r="B4" s="85"/>
      <c r="C4" s="85"/>
      <c r="D4" s="85"/>
      <c r="E4" s="85"/>
      <c r="F4" s="85"/>
      <c r="G4" s="85"/>
    </row>
    <row r="5" spans="1:11">
      <c r="A5" s="30" t="s">
        <v>12</v>
      </c>
      <c r="B5" s="87" t="s">
        <v>147</v>
      </c>
      <c r="C5" s="88"/>
      <c r="D5" s="88"/>
      <c r="E5" s="88"/>
      <c r="F5" s="88"/>
      <c r="G5" s="89"/>
    </row>
    <row r="6" spans="1:11" ht="17.55" customHeight="1">
      <c r="A6" s="30" t="s">
        <v>119</v>
      </c>
      <c r="B6" s="90" t="s">
        <v>148</v>
      </c>
      <c r="C6" s="90"/>
      <c r="D6" s="90"/>
      <c r="E6" s="90"/>
      <c r="F6" s="90"/>
      <c r="G6" s="90"/>
    </row>
    <row r="7" spans="1:11" ht="16.55" customHeight="1">
      <c r="A7" s="31" t="s">
        <v>117</v>
      </c>
      <c r="B7" s="86" t="s">
        <v>118</v>
      </c>
      <c r="C7" s="86"/>
      <c r="D7" s="86"/>
      <c r="E7" s="86"/>
      <c r="F7" s="86"/>
      <c r="G7" s="86"/>
      <c r="H7" s="46" t="s">
        <v>141</v>
      </c>
      <c r="I7" s="46" t="s">
        <v>144</v>
      </c>
      <c r="J7" s="46" t="s">
        <v>145</v>
      </c>
      <c r="K7" s="46" t="s">
        <v>146</v>
      </c>
    </row>
    <row r="8" spans="1:11" ht="57.95" customHeight="1">
      <c r="A8" s="32" t="s">
        <v>120</v>
      </c>
      <c r="B8" s="91" t="s">
        <v>139</v>
      </c>
      <c r="C8" s="91"/>
      <c r="D8" s="91"/>
      <c r="E8" s="91"/>
      <c r="F8" s="91"/>
      <c r="G8" s="91"/>
      <c r="H8" s="52" t="s">
        <v>165</v>
      </c>
      <c r="I8" s="52" t="s">
        <v>165</v>
      </c>
      <c r="J8" s="52" t="s">
        <v>165</v>
      </c>
      <c r="K8" s="52" t="s">
        <v>165</v>
      </c>
    </row>
    <row r="9" spans="1:11" ht="62.05" customHeight="1">
      <c r="A9" s="33" t="s">
        <v>121</v>
      </c>
      <c r="B9" s="91"/>
      <c r="C9" s="91"/>
      <c r="D9" s="91"/>
      <c r="E9" s="91"/>
      <c r="F9" s="91"/>
      <c r="G9" s="91"/>
      <c r="H9" s="14"/>
      <c r="I9" s="14"/>
      <c r="J9" s="14"/>
      <c r="K9" s="14"/>
    </row>
    <row r="10" spans="1:11" ht="63.5" customHeight="1">
      <c r="A10" s="33" t="s">
        <v>122</v>
      </c>
      <c r="B10" s="91" t="s">
        <v>134</v>
      </c>
      <c r="C10" s="91"/>
      <c r="D10" s="91"/>
      <c r="E10" s="91"/>
      <c r="F10" s="91"/>
      <c r="G10" s="91"/>
      <c r="H10" s="53" t="s">
        <v>166</v>
      </c>
      <c r="I10" s="53" t="s">
        <v>166</v>
      </c>
      <c r="J10" s="53" t="s">
        <v>166</v>
      </c>
      <c r="K10" s="53" t="s">
        <v>166</v>
      </c>
    </row>
    <row r="11" spans="1:11" ht="74" customHeight="1">
      <c r="H11" s="45" t="s">
        <v>157</v>
      </c>
      <c r="I11" s="14"/>
      <c r="J11" s="14"/>
      <c r="K11" s="14"/>
    </row>
    <row r="13" spans="1:11" ht="17.05" customHeight="1"/>
    <row r="17" spans="1:8">
      <c r="H17" s="41" t="s">
        <v>143</v>
      </c>
    </row>
    <row r="18" spans="1:8" ht="60.25">
      <c r="A18" s="39" t="s">
        <v>142</v>
      </c>
      <c r="B18" s="92" t="str">
        <f>B6</f>
        <v>รักษาเสถียรภาพของ m และรายได้ของ p</v>
      </c>
      <c r="C18" s="92"/>
      <c r="D18" s="92"/>
      <c r="E18" s="92"/>
      <c r="F18" s="92"/>
      <c r="G18" s="92"/>
      <c r="H18" s="40" t="s">
        <v>149</v>
      </c>
    </row>
  </sheetData>
  <mergeCells count="8">
    <mergeCell ref="B6:G6"/>
    <mergeCell ref="B5:G5"/>
    <mergeCell ref="B4:G4"/>
    <mergeCell ref="B10:G10"/>
    <mergeCell ref="B18:G18"/>
    <mergeCell ref="B9:G9"/>
    <mergeCell ref="B8:G8"/>
    <mergeCell ref="B7:G7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C6D2E-95EF-4E61-A692-8223EDB3DD5B}">
  <dimension ref="A1:L18"/>
  <sheetViews>
    <sheetView zoomScale="70" zoomScaleNormal="70" workbookViewId="0">
      <selection activeCell="C17" sqref="C17"/>
    </sheetView>
  </sheetViews>
  <sheetFormatPr defaultRowHeight="15.05"/>
  <cols>
    <col min="1" max="1" width="29.77734375" customWidth="1"/>
    <col min="2" max="2" width="29.44140625" customWidth="1"/>
    <col min="3" max="12" width="15.6640625" customWidth="1"/>
  </cols>
  <sheetData>
    <row r="1" spans="1:12">
      <c r="A1" s="4" t="s">
        <v>9</v>
      </c>
    </row>
    <row r="2" spans="1:12">
      <c r="A2" s="4" t="s">
        <v>10</v>
      </c>
    </row>
    <row r="3" spans="1:12" ht="18.350000000000001">
      <c r="A3" s="49" t="s">
        <v>161</v>
      </c>
    </row>
    <row r="8" spans="1:12" ht="18.350000000000001">
      <c r="A8" s="47" t="s">
        <v>150</v>
      </c>
      <c r="B8" s="42"/>
      <c r="C8" s="15"/>
      <c r="D8" s="15"/>
      <c r="E8" s="15"/>
      <c r="F8" s="15"/>
      <c r="G8" s="15"/>
      <c r="H8" s="15"/>
    </row>
    <row r="9" spans="1:12" ht="30.15">
      <c r="A9" s="51" t="s">
        <v>118</v>
      </c>
      <c r="B9" s="48"/>
      <c r="C9" s="50" t="s">
        <v>151</v>
      </c>
      <c r="D9" s="50" t="s">
        <v>152</v>
      </c>
      <c r="E9" s="50" t="s">
        <v>153</v>
      </c>
      <c r="F9" s="50" t="s">
        <v>154</v>
      </c>
      <c r="G9" s="50" t="s">
        <v>155</v>
      </c>
      <c r="H9" s="50" t="s">
        <v>156</v>
      </c>
      <c r="I9" s="50" t="s">
        <v>158</v>
      </c>
      <c r="J9" s="50" t="s">
        <v>159</v>
      </c>
      <c r="K9" s="50" t="s">
        <v>160</v>
      </c>
      <c r="L9" s="50" t="s">
        <v>119</v>
      </c>
    </row>
    <row r="10" spans="1:12" ht="39.950000000000003" customHeight="1">
      <c r="A10" s="93" t="s">
        <v>127</v>
      </c>
      <c r="B10" s="43" t="s">
        <v>162</v>
      </c>
      <c r="C10" s="44"/>
      <c r="D10" s="44"/>
      <c r="E10" s="44"/>
      <c r="F10" s="44"/>
      <c r="G10" s="44"/>
      <c r="H10" s="44"/>
      <c r="I10" s="14"/>
      <c r="J10" s="14"/>
      <c r="K10" s="14"/>
      <c r="L10" s="14"/>
    </row>
    <row r="11" spans="1:12" ht="39.950000000000003" customHeight="1">
      <c r="A11" s="94"/>
      <c r="B11" s="43" t="s">
        <v>163</v>
      </c>
      <c r="C11" s="44"/>
      <c r="D11" s="44"/>
      <c r="E11" s="44"/>
      <c r="F11" s="44"/>
      <c r="G11" s="44"/>
      <c r="H11" s="44"/>
      <c r="I11" s="14"/>
      <c r="J11" s="14"/>
      <c r="K11" s="14"/>
      <c r="L11" s="14"/>
    </row>
    <row r="12" spans="1:12" ht="39.950000000000003" customHeight="1">
      <c r="A12" s="95"/>
      <c r="B12" s="43" t="s">
        <v>164</v>
      </c>
      <c r="C12" s="44"/>
      <c r="D12" s="44"/>
      <c r="E12" s="44"/>
      <c r="F12" s="44"/>
      <c r="G12" s="44"/>
      <c r="H12" s="44"/>
      <c r="I12" s="14"/>
      <c r="J12" s="14"/>
      <c r="K12" s="14"/>
      <c r="L12" s="14"/>
    </row>
    <row r="13" spans="1:12" ht="39.950000000000003" customHeight="1">
      <c r="A13" s="96" t="s">
        <v>128</v>
      </c>
      <c r="B13" s="43" t="s">
        <v>162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2" ht="39.950000000000003" customHeight="1">
      <c r="A14" s="97"/>
      <c r="B14" s="43" t="s">
        <v>163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39.950000000000003" customHeight="1">
      <c r="A15" s="98"/>
      <c r="B15" s="43" t="s">
        <v>164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ht="39.950000000000003" customHeight="1">
      <c r="A16" s="96" t="s">
        <v>134</v>
      </c>
      <c r="B16" s="43" t="s">
        <v>162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 ht="39.950000000000003" customHeight="1">
      <c r="A17" s="97"/>
      <c r="B17" s="43" t="s">
        <v>163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</row>
    <row r="18" spans="1:12" ht="39.950000000000003" customHeight="1">
      <c r="A18" s="98"/>
      <c r="B18" s="43" t="s">
        <v>164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</row>
  </sheetData>
  <mergeCells count="3">
    <mergeCell ref="A10:A12"/>
    <mergeCell ref="A13:A15"/>
    <mergeCell ref="A16:A1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1. คำนิยาม</vt:lpstr>
      <vt:lpstr>2. หลักการประเมิน</vt:lpstr>
      <vt:lpstr>3. การประเมินความเสี่ยง</vt:lpstr>
      <vt:lpstr>4. การจัดลำดับความเสี่ยง</vt:lpstr>
      <vt:lpstr>5. คัดเลือกโครงการ,กิจกรรม</vt:lpstr>
      <vt:lpstr>6. กำหนดตัวชี้วัด</vt:lpstr>
      <vt:lpstr>7.ติดตามผล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Kullapa Chanawanno</dc:creator>
  <cp:lastModifiedBy>Abhisit Bhatsada</cp:lastModifiedBy>
  <dcterms:created xsi:type="dcterms:W3CDTF">2023-03-23T08:42:29Z</dcterms:created>
  <dcterms:modified xsi:type="dcterms:W3CDTF">2024-02-27T09:52:42Z</dcterms:modified>
</cp:coreProperties>
</file>