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/>
  <mc:AlternateContent xmlns:mc="http://schemas.openxmlformats.org/markup-compatibility/2006">
    <mc:Choice Requires="x15">
      <x15ac:absPath xmlns:x15ac="http://schemas.microsoft.com/office/spreadsheetml/2010/11/ac" url="/Users/linniuniu/Documents/EMSI/ทสจ /ตอบกลับ มช II/"/>
    </mc:Choice>
  </mc:AlternateContent>
  <xr:revisionPtr revIDLastSave="0" documentId="13_ncr:1_{07A009FE-8C4A-5744-8FF7-AEA36BA9D171}" xr6:coauthVersionLast="47" xr6:coauthVersionMax="47" xr10:uidLastSave="{00000000-0000-0000-0000-000000000000}"/>
  <bookViews>
    <workbookView xWindow="20" yWindow="500" windowWidth="26420" windowHeight="15840" activeTab="2" xr2:uid="{00000000-000D-0000-FFFF-FFFF00000000}"/>
  </bookViews>
  <sheets>
    <sheet name="1. คำนิยาม" sheetId="1" r:id="rId1"/>
    <sheet name="2. หลักการประเมิน" sheetId="2" r:id="rId2"/>
    <sheet name="3. การประเมินความเสี่ยง" sheetId="3" r:id="rId3"/>
    <sheet name="4. การจัดลำดับความเสี่ยง" sheetId="4" r:id="rId4"/>
    <sheet name="5. คัดเลือกโครงการ,กิจกรรม" sheetId="5" r:id="rId5"/>
    <sheet name="6. กำหนดตัวชี้วัด" sheetId="6" r:id="rId6"/>
    <sheet name="7.ติดตามผล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3oLwA9kLVX/UMhYsN4ozc4U0xayKQqqUi0xuNKl39Sw="/>
    </ext>
  </extLst>
</workbook>
</file>

<file path=xl/calcChain.xml><?xml version="1.0" encoding="utf-8"?>
<calcChain xmlns="http://schemas.openxmlformats.org/spreadsheetml/2006/main">
  <c r="R55" i="5" l="1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R70" i="5"/>
  <c r="R71" i="5"/>
  <c r="R72" i="5"/>
  <c r="R54" i="5"/>
  <c r="R53" i="5"/>
  <c r="R52" i="5"/>
  <c r="R51" i="5"/>
  <c r="R50" i="5"/>
  <c r="R49" i="5"/>
  <c r="R48" i="5"/>
  <c r="R47" i="5"/>
  <c r="R46" i="5"/>
  <c r="R45" i="5"/>
  <c r="R44" i="5"/>
  <c r="R43" i="5"/>
  <c r="R42" i="5"/>
  <c r="R41" i="5"/>
  <c r="B28" i="5"/>
  <c r="B26" i="5"/>
  <c r="B27" i="5" l="1"/>
  <c r="P24" i="5"/>
  <c r="P23" i="5"/>
  <c r="P22" i="5"/>
  <c r="P21" i="5"/>
  <c r="P20" i="5"/>
  <c r="P19" i="5"/>
  <c r="P18" i="5"/>
  <c r="P17" i="5"/>
  <c r="P16" i="5"/>
  <c r="P15" i="5"/>
  <c r="P14" i="5"/>
  <c r="P13" i="5"/>
</calcChain>
</file>

<file path=xl/sharedStrings.xml><?xml version="1.0" encoding="utf-8"?>
<sst xmlns="http://schemas.openxmlformats.org/spreadsheetml/2006/main" count="837" uniqueCount="389">
  <si>
    <t>คำนิยามที่เกี่ยวข้องในการประเมินความเสี่ยง</t>
  </si>
  <si>
    <r>
      <rPr>
        <b/>
        <u/>
        <sz val="11"/>
        <color theme="1"/>
        <rFont val="Calibri"/>
        <family val="2"/>
      </rPr>
      <t>1. ความเสี่ยง (Risk)</t>
    </r>
    <r>
      <rPr>
        <sz val="11"/>
        <color theme="1"/>
        <rFont val="Calibri"/>
        <family val="2"/>
      </rPr>
      <t xml:space="preserve"> หมายถึง โอกาสที่จะเกิดความเสียหาย หรือเหตุการณ์ที่ไม่พึงประสงค์ หรือการกระทำใด ๆ ที่อาจเกิดขึ้นภายใต้สถานการณ์ที่ไม่แน่นอน จากปัจจัยของสภาพภูมิอากาศ (IPCC, 2014)</t>
    </r>
  </si>
  <si>
    <t xml:space="preserve">ตัวอย่าง: </t>
  </si>
  <si>
    <r>
      <rPr>
        <b/>
        <u/>
        <sz val="11"/>
        <color theme="1"/>
        <rFont val="Calibri"/>
        <family val="2"/>
      </rPr>
      <t>2. การเปิดรับภัย (Exposure)</t>
    </r>
    <r>
      <rPr>
        <sz val="11"/>
        <color theme="1"/>
        <rFont val="Calibri"/>
        <family val="2"/>
      </rPr>
      <t xml:space="preserve"> หมายถึง การที่ผู้คน อาคารบ้านเรือน ทรัพย์สิน ระบบต่าง ๆ หรือ องค์ประกอบใด ๆ มีที่ตั้งอยู่ในพื้นที่เสี่ยงภัยและอาจได้รับความเสียหาย</t>
    </r>
  </si>
  <si>
    <r>
      <rPr>
        <b/>
        <u/>
        <sz val="11"/>
        <color theme="1"/>
        <rFont val="Calibri"/>
        <family val="2"/>
      </rPr>
      <t>3. ความอ่อนไหวต่อผลกระทบ (Sensitivity)</t>
    </r>
    <r>
      <rPr>
        <sz val="11"/>
        <color theme="1"/>
        <rFont val="Calibri"/>
        <family val="2"/>
      </rPr>
      <t xml:space="preserve"> หมายถึง ระดับของผลกระทบที่ระบบตอบสนองต่อตัวกระตุ้นทางสภาพภูมิอากาศในเชิงบวกหรือเชิงลบ ซึ่งผลกระทบนี้อาจเกิดขึ้นได้โดยตรงหรือโดยอ้อม (IPCC,2007)</t>
    </r>
  </si>
  <si>
    <r>
      <rPr>
        <b/>
        <u/>
        <sz val="11"/>
        <color theme="1"/>
        <rFont val="Calibri"/>
        <family val="2"/>
      </rPr>
      <t>4. ความสามารถในการปรับตัว (Adaptive capacity)</t>
    </r>
    <r>
      <rPr>
        <sz val="11"/>
        <color theme="1"/>
        <rFont val="Calibri"/>
        <family val="2"/>
      </rPr>
      <t xml:space="preserve"> ความสามารถของระบบ สถาบัน มนุษย์ และสิ่งมีชีวิตต่าง ๆ ในการปรับตัวให้เข้ากับความเสียหายที่อาจเกิดขึ้นหรือเพื่อใช้ประโยชน์จากโอกาสใหม่ ๆ หรือเพื่อตอบสนองต่อผลกระทบที่เกิดขึ้น (สำนักงานนโยบายและแผนทรัพยากรธรรมชาติและสิ่งแวดล้อม, 2559)</t>
    </r>
  </si>
  <si>
    <r>
      <rPr>
        <b/>
        <u/>
        <sz val="11"/>
        <color theme="1"/>
        <rFont val="Calibri"/>
        <family val="2"/>
      </rPr>
      <t>5. ความเปราะบาง (Vulnerability)</t>
    </r>
    <r>
      <rPr>
        <sz val="11"/>
        <color theme="1"/>
        <rFont val="Calibri"/>
        <family val="2"/>
      </rPr>
      <t xml:space="preserve"> หมายถึง สภาวะหรือปัจจัยที่ทำให้ผู้คนหรือระบบมีแนวโน้มที่จะได้รับผลกระทบเชิงลบจากภัยจากสภาพภูมิอากาศ ซึ่งปัจจัยหลักที่ทำให้เกิดความเปราะบางนั้นคือความอ่อนไหวต่อผลกระทบและความสามารถในการรับมือและปรับตัวของผู้คนหรือระบบ (สำนักงานนโยบายและแผนทรัพยากรธรรมชาติและสิ่งแวดล้อม, 2559)</t>
    </r>
  </si>
  <si>
    <t>ตัวอย่าง:</t>
  </si>
  <si>
    <t>ความสัมพันธ์ระหว่างปัจจัยในการประเมินความเสี่ยง</t>
  </si>
  <si>
    <t>หลักการประเมิน</t>
  </si>
  <si>
    <t>1. ประเภทของความเสี่ยงในแต่ละสาขาเป็นพียงข้อสรุปจากการวิเคราะห์ห่วงโซ่ผลกระทบในระดับประเทศ สำหรับระดับจังหวัด ควรมีการวิเคราะห์สถานการณ์ความเสี่ยงในพื้นที่ และทำการปรับเปลี่ยนประเภทความเสี่ยงในหน้าที่ 3  ได้ตามความเหมาะสม</t>
  </si>
  <si>
    <t>2. การประเมินความเสี่ยงให้ดูว่าความเสี่ยงนั้น เคยเกิดขึ้นในอดีต และคาดว่าจะเกิดขึ้นหรือทวีความรุนแรงขึ้นในอนาคตหรือไม่ จากนั้นให้บันทึกว่ามีหรือไม่มีความเสี่ยงประเภทนั้นพร้อมทั้งให้หลักฐานประกอบการประเมิน เช่น อ้างอิงจากรายงานของหน่วยงานที่เกี่ยวข้อง</t>
  </si>
  <si>
    <t>3. เมื่อทำการประเมินความเสี่ยงเรีบยร้อยแล้วให้จัดความเสี่ยงออกเป็น 4 กลุ่ม ได้แก่</t>
  </si>
  <si>
    <t>1) ความเสี่ยงที่เกิดในอดีตมีความรุนแรง มีแนวโน้มจะเกิดในอนาคตและมีแนวโน้มจะรุนแรงขึ้น</t>
  </si>
  <si>
    <t>2) ความเสี่ยงนี้เคยเกิดขึ้นในอดีตไม่ความรุนแรงมากนัก แต่มีแนวโน้มจะรุนแรงขึ้นในอนาคต</t>
  </si>
  <si>
    <t>3) ความเสี่ยงเคยเกิดในอดีต และอาจจะเกิดขึ้นในอนาคตแต่ความรุนแรงมีแนวโน้มลดลง</t>
  </si>
  <si>
    <t>4) ในอดีตไม่ใช่ปัญหาและไม่มีแนวโน้มจะกลายเป็นปัญหาในอนาคต</t>
  </si>
  <si>
    <t>4. การจัดกลุ่มความเสี่ยงจะทำให้ทราบว่าเรื่องใดเป็นเรื่องเร่งด่วนที่ควรดำเนินการทันที ดำเนินการในลำดับต่อมา หรือไม่ต้องทำอะไรเลย</t>
  </si>
  <si>
    <t>จังหวัด</t>
  </si>
  <si>
    <t>ปีที่ประเมิน</t>
  </si>
  <si>
    <t>สถานการณ์ในอดีต</t>
  </si>
  <si>
    <t xml:space="preserve">สถานการณ์ปัจจุบัน </t>
  </si>
  <si>
    <t>การคาดการณ์ในอนาคต</t>
  </si>
  <si>
    <t>ศักยภาพในการปรับตัว</t>
  </si>
  <si>
    <t>สาขา</t>
  </si>
  <si>
    <t>ความเสี่ยง</t>
  </si>
  <si>
    <t>มี</t>
  </si>
  <si>
    <t>ไม่มี</t>
  </si>
  <si>
    <t>หลักฐาน</t>
  </si>
  <si>
    <t>คำอธิบายการประเมิน</t>
  </si>
  <si>
    <t>การจัดการทรัพยากรน้ำ</t>
  </si>
  <si>
    <t>การเปลี่ยนแปลงปริมาณน้ำที่ใช้การได้</t>
  </si>
  <si>
    <t>/</t>
  </si>
  <si>
    <t>ความเสี่ยงต่อระบบนิเวศ (รวมถึงการสูญเสียความหลากหลายทางชีวภาพ)</t>
  </si>
  <si>
    <t>การหยุดชะงักของน้ำเพื่อการอุปโภคบริโภค</t>
  </si>
  <si>
    <t>ผลกระทบต่อการตั้งถิ่นฐานของมนุษย์</t>
  </si>
  <si>
    <t>คุณภาพน้ำ (จากการปนเปื้อนที่เพิ่มขึ้น)</t>
  </si>
  <si>
    <t>ความขัดแย้งในการใช้น้ำระหว่างสาขาต่าง ๆ</t>
  </si>
  <si>
    <t>การเก็บเกี่ยวผลผลิตล้มเหลวจากน้ำท่วม ภัยแล้ง หรือฝนตกหนัก (ปริมาณน้ำฟ้าสุดขีด)</t>
  </si>
  <si>
    <t>การหยุดชะงักของการขนส่งทางน้ำเนื่องจากระดับน้ำและการไหลที่ต่ำ</t>
  </si>
  <si>
    <t>ความเสียหายต่อสาธารณูปโภค</t>
  </si>
  <si>
    <t>การเกษตรและความมั่นคงทางอาหาร</t>
  </si>
  <si>
    <t>การอพยพของชนิดพันธุ์/การเปลี่ยนแปลงประชากรของชนิดพันธุ์ปลา</t>
  </si>
  <si>
    <t>คุณภาพและปริมาณของปศุสัตว์และประมง (สุขภาพ, การเจริญเติบโต,​ การเพาะพันธุ์, ถิ่นที่อยู่)</t>
  </si>
  <si>
    <t>การเพิ่มขึ้นของสารพิษจากของเสียจากการเพาะเลี้ยง</t>
  </si>
  <si>
    <t>การสูญเสียพื้นที่ใช้ประโยชน์</t>
  </si>
  <si>
    <t>การถึงขีดความทนทานของพืชผลและความเสียหายต่อระยะการเจริญเติบโต</t>
  </si>
  <si>
    <t>การรุกรานของโรคใหม่(พืชผลและปศุสัตว์)</t>
  </si>
  <si>
    <t>การสูญเสียหลังการเก็บเกี่ยว</t>
  </si>
  <si>
    <t>อายุผลิตภัณฑ์สั้นลง</t>
  </si>
  <si>
    <t>การสูญเสียความอุดมสมบูรณ์ของดิน ผลิตภาพดิน และน้ำไม่เพียงพอ</t>
  </si>
  <si>
    <t>ผลิตภัณฑ์ทางการเกษตรมีราคาต่ำ</t>
  </si>
  <si>
    <t>ผลผลิตต่ำและการหยุดชะงักชั่วคราวของระบบการผลิตทางการเกษตร</t>
  </si>
  <si>
    <t>ค่าใช้จ่ายในการผลิตและการจัดการสูงขึ้น</t>
  </si>
  <si>
    <t>คุณภาพชีวิตเกษตรเปลี่ยนแปลง</t>
  </si>
  <si>
    <t>การย้าย/การลดลงของแรงงานเกษตร</t>
  </si>
  <si>
    <t>การท่องเที่ยว</t>
  </si>
  <si>
    <t>ความเครียดเพิ่มขึ้นและการหยุดชะงักกิจกรรม</t>
  </si>
  <si>
    <t>การสูญเสียสิ่งดึงดูดการท่องเที่ยวทางวัฒนธรรมและสิ่งอำนวยความสะดวก</t>
  </si>
  <si>
    <t>การสูญเสียลักษณะและสิ่งดึงดูดทางธรรมชาติ</t>
  </si>
  <si>
    <t>ทรัพยากรธรรมชาติลดความหลากหลาย</t>
  </si>
  <si>
    <t>ระบบขนส่งหยุดชะงัก</t>
  </si>
  <si>
    <t>จำนวนนักท่องเที่ยวติดเชื้อเพิ่มขึ้น</t>
  </si>
  <si>
    <t>การบาดเจ็บและเสียชีวิต</t>
  </si>
  <si>
    <t>บริการสาธารณะหยุดชะงัก</t>
  </si>
  <si>
    <t>ความขัดแย้งในทรัพยากรท้องถิ่น</t>
  </si>
  <si>
    <t>การทำลายภาพลักษณ์ประเทศไทยในด้านคุณค่าของเงินที่จ่ายและจุดหมายปลายทางอันดับแรกสุดของนักท่องเที่ยว</t>
  </si>
  <si>
    <t>สาธารณสุข</t>
  </si>
  <si>
    <t>โรคทางเดินหายใจและการเสียชีวิต</t>
  </si>
  <si>
    <t>โรคหัวใจและหลอดเลือด</t>
  </si>
  <si>
    <t>สภาวะเครียดจากความร้อน</t>
  </si>
  <si>
    <t>โรคอุบัติใหม่และอุบัติซ้ำ (เช่น มาลาเรียและไข้เลือดออก)</t>
  </si>
  <si>
    <t>ภาวะทุพโภชนาการ</t>
  </si>
  <si>
    <t>เชื้อโรคแพร่กระจายเพิ่มขึ้น โรคติดต่อจากอาหาร</t>
  </si>
  <si>
    <t>เชื้อโรคแพร่กระจายเพิ่มขึ้น โรคติดต่อจากน้ำ</t>
  </si>
  <si>
    <t>สิ่งอำนวยความสะดวกด้านสุขภาพเสียหายหรือถูกทำลาย</t>
  </si>
  <si>
    <t>การหยุดชะงักของบริการด้านการแพทย์</t>
  </si>
  <si>
    <t>โรคเครียดภายหลังภยันตราย</t>
  </si>
  <si>
    <t>ค่าใช้จ่ายทางสุขภาพ</t>
  </si>
  <si>
    <t>การจัดการทรัพยากรธรรมชาติ</t>
  </si>
  <si>
    <t>สูญเสียระบบนิเวศและชนิดพันธุ์ในชายฝั่งและทะเล</t>
  </si>
  <si>
    <t>ความต้องการท่องเที่ยวลดลงและผลิตภาพจากการประมงลดลง</t>
  </si>
  <si>
    <t>วิถีชีวิตของประชากรชายฝั่งเปลี่ยนแปลง</t>
  </si>
  <si>
    <t>สูญเสียพื้นที่อนุบาลทางธรรมชาติสำหรับชนิดพันธุ์</t>
  </si>
  <si>
    <t>สูญเสียความหลากหลายทางชีวภาพ/การสูญพันธุ์ของชนิดพันธุ์เพิ่มขึ้น</t>
  </si>
  <si>
    <t>การถึงขีดความทนทานของชนิดพันธุ์</t>
  </si>
  <si>
    <t>ความไม่มั่นคงทางอาหาร</t>
  </si>
  <si>
    <t>การเปลี่ยน/ย้าย ถิ่นที่อยู่และความสัมพันธ์ระหว่างระบบนิเวศและการรบกวนการทำงานของระบบนิเวศ</t>
  </si>
  <si>
    <t>โรคอุบัติใหม่และการแพร่จากสัตว์ป่าสู่ปศุสัตว์และมนุษย์</t>
  </si>
  <si>
    <t>สูญเสียวิถีชีวิตและการตอบสนองความต้องการพื้นฐาน</t>
  </si>
  <si>
    <t>สูญเสียบริการทางวัฒนธรรม</t>
  </si>
  <si>
    <t>สูญเสียผลประโยชน์ทางการค้า</t>
  </si>
  <si>
    <t>สูญเสียความหลากหลายทางชีวภาพ</t>
  </si>
  <si>
    <t>การตั้งถิ่นฐานและความมั่นคงของมนุษย์</t>
  </si>
  <si>
    <t>เชื้อโรค, การบาดเจ็บและเสียชีวิต</t>
  </si>
  <si>
    <t>การหยุดชะงักของน้ำเพื่อการเพาะปลูก อุตสาหกรรม และที่อยู่อาศัย</t>
  </si>
  <si>
    <t>การหยุดชะงักของบริการสาธารณะ</t>
  </si>
  <si>
    <t>สาธารณูปโภคเสียหายและพัง</t>
  </si>
  <si>
    <t>การสูญเสียทรัพย์สินของสาธารณะและเอกชน</t>
  </si>
  <si>
    <t>การหยุดชะงักของความเป็นอยู่ที่ดีของกลุ่มประชากรเปราะบาง</t>
  </si>
  <si>
    <t>การหยุดชะงักของความเชื่อมโยงและความต่อเนื่องของสังคม</t>
  </si>
  <si>
    <t>การหยุดชะงักของเศรษฐกิจและวิถีชีวิต</t>
  </si>
  <si>
    <t>ดำเนินการทันที</t>
  </si>
  <si>
    <t>ดำเนินการในลำดับถัดไป</t>
  </si>
  <si>
    <t>ดำเนินการในลำดับท้ายสุด</t>
  </si>
  <si>
    <t>ยังไม่ต้องดำเนินการใดๆ</t>
  </si>
  <si>
    <t>ลำดับที่</t>
  </si>
  <si>
    <t>ความเสี่ยงที่เกิดในอดีตมีความรุนแรง มีแนวโน้มจะเกิดในอนาคตและมีแนวโน้มจะรุนแรงขึ้น</t>
  </si>
  <si>
    <t>ความเสี่ยงนี้เคยเกิดขึ้นในอดีตไม่ความรุนแรงมากนัก แต่มีแนวโน้มจะรุนแรงขึ้นในอนาคต</t>
  </si>
  <si>
    <t>ความเสี่ยงเคยเกิดในอดีต และอาจจะเกิดขึ้นในอนาคตแต่ความรุนแรงมีแนวโน้มลดลง</t>
  </si>
  <si>
    <t>ในอดีตไม่ใช่ปัญหาและไม่มีแนวโน้มจะกลายเป็นปัญหาในอนาคต</t>
  </si>
  <si>
    <t>…</t>
  </si>
  <si>
    <t>xxx, yyy, zzz, aaa, bbb, ccc</t>
  </si>
  <si>
    <t>เป้าหมาย</t>
  </si>
  <si>
    <t>ประเภทของมาตรการ</t>
  </si>
  <si>
    <t>โครงการ/กิจกรรม</t>
  </si>
  <si>
    <t>มาตรการ/แนวทางการปรับตัวเชิง กายภาพและโครงสร้างพื้นฐาน</t>
  </si>
  <si>
    <t>มาตรการ/แนวทางเชิงสังคม</t>
  </si>
  <si>
    <t>มาตรการ/แนวทางเชิงสถาบัน</t>
  </si>
  <si>
    <t>ความเร่งด่วน 
(25)</t>
  </si>
  <si>
    <t>ผลประโยชน์ร่วม 
(15)</t>
  </si>
  <si>
    <t>ความสอดคล้องนโยบาย 
(15)</t>
  </si>
  <si>
    <t>ประสิทธิภาพ+คุ้มค่า 
(20)</t>
  </si>
  <si>
    <t>ส่งเสริมความตระหนักรู้ (15)</t>
  </si>
  <si>
    <t>มีงบ 
(10)</t>
  </si>
  <si>
    <t>รวม 
(100)</t>
  </si>
  <si>
    <t>โครงการ 1</t>
  </si>
  <si>
    <t>โครงการ 2</t>
  </si>
  <si>
    <t>ü</t>
  </si>
  <si>
    <t>โครงการ 3</t>
  </si>
  <si>
    <t>โครงการ 4</t>
  </si>
  <si>
    <t>โครงการ 5</t>
  </si>
  <si>
    <t>โครงการ 6</t>
  </si>
  <si>
    <t>โครงการ 7</t>
  </si>
  <si>
    <t>โครงการ 8</t>
  </si>
  <si>
    <t>โครงการ 9</t>
  </si>
  <si>
    <t>โครงการ 10</t>
  </si>
  <si>
    <t>โครงการ 11</t>
  </si>
  <si>
    <t>โครงการ 12</t>
  </si>
  <si>
    <t>โครงการ 2
โครงการ 3</t>
  </si>
  <si>
    <t xml:space="preserve"> </t>
  </si>
  <si>
    <t>รักษาเสถียรภาพของ m และรายได้ของ p</t>
  </si>
  <si>
    <t>ตัวชี้วัดระดับโครงการ/กิจกรรม</t>
  </si>
  <si>
    <t>ผลผลิต</t>
  </si>
  <si>
    <t>ผลลัพธ์</t>
  </si>
  <si>
    <t>ผลกระทบ</t>
  </si>
  <si>
    <t>โครงการ 2 =
โครงการ 3 =</t>
  </si>
  <si>
    <t>โครงการ 9 =</t>
  </si>
  <si>
    <t>ตัวชี้วัดที่เกี่ยวข้อง</t>
  </si>
  <si>
    <t>Monitoring, Evaluation and Reporting (MER) จากแนวทาง C40: Measuring Progress in Urban Climate Change Adaptation (2019)</t>
  </si>
  <si>
    <t xml:space="preserve">การเก็บข้อมูลตัวชี้วัด </t>
  </si>
  <si>
    <t>ตัวชี้วัด</t>
  </si>
  <si>
    <t>แหล่งข้อมูล</t>
  </si>
  <si>
    <t>วิธีเก็บข้อมูล</t>
  </si>
  <si>
    <t>หน่วยงานผู้รับผิดชอบ</t>
  </si>
  <si>
    <t>ความถี่</t>
  </si>
  <si>
    <t>ราคาของข้อมูล (ถ้ามี)</t>
  </si>
  <si>
    <t>ใครคือคนวิเคราะห์รายงาน</t>
  </si>
  <si>
    <t>กลุ่มเป้าหมาย</t>
  </si>
  <si>
    <t>ค่าตัวชี้วัดก่อนเริ่มโครงการ</t>
  </si>
  <si>
    <t xml:space="preserve">ผลลัพธ์ =
</t>
  </si>
  <si>
    <t>ผลกระทบ =</t>
  </si>
  <si>
    <t>การจัดการน้ำ</t>
  </si>
  <si>
    <t>อุทัยธานี</t>
  </si>
  <si>
    <t>ภัยแล้ง การขาดแคลนน้ำใช้ในการอุปโภค บริโภค</t>
  </si>
  <si>
    <t>ผลกระทบจากภัยแล้งและภัยน้ำท่วมในแหล่งท่องเที่ยวที่มีน้ำท่วมซ้ำซาก</t>
  </si>
  <si>
    <t>การขาดแคลนน้ำใช้ในการอุปโภค บริโภค</t>
  </si>
  <si>
    <t>ความมั่นคงด้านผลผลิตทางการเกษตรลดลง</t>
  </si>
  <si>
    <t>กลุ่มเปราะบางได้รับผลกระทบจากโรคที่มาจากน้ำท่วม</t>
  </si>
  <si>
    <t>สูญเสียพื้นที่ป่า ความหลากหลายทางชีวภาพลดลง</t>
  </si>
  <si>
    <t>กลุ่มเสี่ยงผู้พิการหรือผู้ทุพพลภาพได้รับผลกระทบจากภัยแล้งและภัยร้อน</t>
  </si>
  <si>
    <t xml:space="preserve">เพิ่มพื้นที่เก็บกักน้ำ และควบคุมปริมาณการใช้น้ำ เพื่อให้มีปริมาณน้ำกักเก็บ &gt;1,000 ลบ.ม./คน/ปี </t>
  </si>
  <si>
    <t>โครงการ 1 พัฒนาโครงการกักเก็บน้ำฝนระดับพื้นที่/ระดับครัวเรือน เช่น การพัฒนาธนาคารน้ำใต้ดินระดับหมู่บ้าน
โครงการ 2 พัฒนาโครงการ/โครงสร้างพื้นฐานเพื่ออนุรักษ์พื้นที่ต้นน้ำ สร้างแหล่งเก็บน้ำ</t>
  </si>
  <si>
    <t>โครงการ 3 พัฒนาระบบการเฝ้าระวังภัยพิบัติที่สืบเนื่องจากสภาพภูมิอากาศในพื้นที่เสี่ยงและการเผยแพร่ข้อมูลให้ประชาชนในพื้นที่ด้านการบริหารจัดการสาธารณภัยเบื้องต้น เช่น ข้อมูลการรณรงค์อนุรักษ์น้ำเพื่อป้องกันภัยแล้งแก่ประชาชนในพื้นที่ ทางสื่อออนไลน์เพจ facebook กลุ่มไลน์ เพื่อเตรียมความพร้อมรับสถานการณ์ตั้งแต่ระดับครัวเรือน ระดับพื้นที่จนถึงระดับจังหวัด</t>
  </si>
  <si>
    <t>โครงการ 4 ผลักดันกลไกสนับสนุนและสร้างความร่วมมือของทุกภาคส่วนในการป้องกัน บรรเทาและฟื้นฟูผู้ที่ได้รับกระทบด้านภาวะภัยแล้งจากการเปลี่ยนแปลงสภาพอากาศ เช่น การพักชำระหนี้กับผู้ที่ได้รับผลกระทบ การจัดตั้งกองทุนเพื่อความต่อเนื่องช่วงภัยพิบัติ</t>
  </si>
  <si>
    <t>- การขาดแคลนน้ำเพื่อการอุปโภค-บริโภค เนื่องจากระบบประปาไม่คลอบคลุมทุกพื้นที่
- ภาวะภัยแล้ง และแหล่งกักเก็บน้ำไม่เพียงพอ
- สภาวะน้ำท่วมขัง จากการเกิดอุทกภัยในหลายพื้นที
- แม่น้ำลำคลอง และแหล่งกักเก็บน้ำสาธารณะตื้นเขิน</t>
  </si>
  <si>
    <t>เกษตรกรในพื้นที่ 2 อำเภอของ จ.อุทัยธานี เกิดความขัดแย้งกรณีแย่งน้ำจากแก้มลิงเขาขี้ฝอย ต.เขาขี้ฝอย อ.ทัพทัน เพื่อนำมาใช้ในการเกษตร ทำให้ทางจังหวัดต้องเข้าไกล่เกลี่ยเพื่อแบ่งปันน้ำ (https://www.thaipbs.or.th/news/content/3727)</t>
  </si>
  <si>
    <t>อุทัยธานีสรุปศึกแย่งน้ำ 2 ตำบล ปัญหาซ้ำเติมภัยแล้ง-รองผู้ว่าลงพื้นที่ด่วน! (https://www.banmuang.co.th/news/region/222421)</t>
  </si>
  <si>
    <t>ผลผลิตทางการเกษตรได้รับความเสียหาย เนื่องมาจากปัญหาภัยแล้ง</t>
  </si>
  <si>
    <t>แหล่งน้ำระบบชลประทานยังไม่ครอบคลุม ส่งผลต่อการขาดแคลนน้ำไม่เพียงพอตอ่การอุปโภคบริโภคของประชาชน</t>
  </si>
  <si>
    <t>การเกิดอุทกภัยในหลายหมู่บ้าน กระจายทั่วในหลายอำเภอของจังหวัดอุทัยธานี นับตั้งแต่ พ.ศ. ๒๕๕๗ เป็นต้นมา ทำให้เกิดความเสียหายกับภาคปศุสัตว์เป็นจำนวนมาก และทำให้สัตว์เสี่ยงต่อการเกิดโรคและการติดต่อของเชื้อโรคได้โดยง่าย ซึ่งจะพบรายงานการแพร่ระบาดของโรคปากเท้าเปื่อยและโรคคอตีบ คอบวม ในโค-กระบือ ที่ผ่านมา</t>
  </si>
  <si>
    <t>ทรัพยากรดินและที่ดิน ดินขาดความอุดมสมบูรณ์</t>
  </si>
  <si>
    <t>ในช่วงหลายปีท่ีผ่านมาจังหวัดประสบกับปัญหาการฟื้นตัวทางเศรษฐกิจจากปัญหาน้้าท่วม และ ปัญหาภัยแล้งท้าให้อัตราการขยายตัวของภาคการเกษตรยังคงชะลอตัวประกอบกับสภาพอากาศแปรปรวน พื้นท่ีการเพาะปลูกเพิ่มขึ้น และ/หรือลดลงเนื่องจากมีการจัดโซนนิ่งการเพาะปลูกพืช (Agri map) เพื่อให้เหมาะสม กับสภาพพื้นที่นอกจากนี้ปริมาณน้้าส้าหรับการเกษตรไม่เพียงพอต่อการเพาะปลูก จึงส่งผลให้ในปีพ.ศ. ๒๕๕8 - ๒๕๕9 อัตราการขยายตัว GPP ภาคเกษตรกรรมมีแนวโน้มลดลงอย่างต่อเนื่อง</t>
  </si>
  <si>
    <t>เพิ่มพื้นที่เก็บกักน้ำ และควบคุมปริมาณการใช้น้ำ เพื่อให้มีปริมาณน้ำกักเก็บ &gt;1,000 ลบ.ม./คน/ปี หรือพื้นที่เสี่ยงภัยแล้งน้อยกว่าร้อยละ 20 ในปี 2570</t>
  </si>
  <si>
    <t>โครงการ 1: พัฒนาโครงการกักเก็บน้ำฝนระดับพื้นที่/ระดับครัวเรือน เช่น การพัฒนาธนาคารน้ำใต้ดินระดับหมู่บ้าน/ โครงสร้างพื้นฐานเพื่ออนุรักษ์พื้นที่ต้นน้ำ สร้างแหล่งเก็บน้ำ</t>
  </si>
  <si>
    <t xml:space="preserve">โครงการ 2 : พัฒนาระบบการเฝ้าระวังภัยพิบัติที่สืบเนื่องจากสภาพภูมิอากาศในพื้นที่เสี่ยงและการเผยแพร่ข้อมูลให้ประชาชนในพื้นที่ด้านการบริหารจัดการสาธารณภัยเบื้องต้น </t>
  </si>
  <si>
    <t xml:space="preserve">โครงการ 3 : ผลักดันกลไกสนับสนุนและสร้างความร่วมมือของทุกภาคส่วนในการป้องกัน บรรเทาและฟื้นฟูผู้ที่ได้รับกระทบด้านภาวะภัยแล้งจากการเปลี่ยนแปลงสภาพอากาศ </t>
  </si>
  <si>
    <t>โครงการ 4: พัฒนาและปรับปรุงการจัดการน้ำของพื้นที่เกษตรกรรมในและนอกเขตชลประทานที่มีความเสี่ยงต่อการได้รับผลกระทบจากอุทกภัยให้มีประสิทธิภาพ โดยการบูรณาการการจัดการน้ำในภาคเกษตรร่วมกับภาคส่วนอื่น ๆ</t>
  </si>
  <si>
    <t>โครงการ 5: การจัดทำปฏิทินการเกษตรที่เหมาะสมกับฤดูกาลและสภาพอากาศ และแผนที่ความเปราะบางและพื้นที่เสี่ยงเกิดภัยพิบัติซ้ำซาก รวมไปถึงการพัฒนาระบบแจ้งเตือนภัยล่วงหน้าและการตอบสนองในสถานการณ์ฉุกเฉิน</t>
  </si>
  <si>
    <t xml:space="preserve">โครงการ 7: ส่งเสริมการปรับเปลี่ยนรูปแบบการทำการเกษตรและการเลี้ยงสัตว์น้ำให้สอดคล้องกับการเปลี่ยนแปลงสภาพภูมิอากาศ </t>
  </si>
  <si>
    <t xml:space="preserve">โครงการ 8: มีมาตรการช่วยเหลือผู้ประสบภัยแล้งและภัย
อื่น ๆ ที่เกิดจากการเปลี่ยนแปลงสภาพภูมิอากาศตามนโยบายของภาครัฐ  </t>
  </si>
  <si>
    <t xml:space="preserve">โครงการ 9: พัฒนาและปรับปรุงแหล่งท่องเที่ยวที่อยู่ในพื้นที่เสี่ยงให้สอดรับกับทุกฤดูกาล </t>
  </si>
  <si>
    <t xml:space="preserve">โครงการ 10: จัดทำแผนที่ท่องเที่ยวตามฤดูกาล เพื่อป้องกันและหลีกเลี่ยงความเสี่ยงจากภัยความร้อน ภัยน้ำท่วมและภัยพิบัติอื่น ๆ </t>
  </si>
  <si>
    <t xml:space="preserve">โครงการ 11: การส่งเสริมการท่องเที่ยวตามฤดูกาลและหลากหลาย </t>
  </si>
  <si>
    <t xml:space="preserve">โครงการ 12: การจัดอบรมและประชาสัมพันธ์เพื่อลดความเสี่ยงต่อภาวะสภาพอากาศเปลี่ยนแปลงผ่านสื่อต่าง ๆ </t>
  </si>
  <si>
    <t xml:space="preserve">โครงการ 13: บูรณาการแผนงานการปรับตัวต่อความเสี่ยงจากสภาพภูมิอากาศด้านการท่องเที่ยวเข้ากับแผนของท้องถิ่น </t>
  </si>
  <si>
    <t>โครงการ 14 : การเตรียมความพร้อมด้านการแพทย์ และสาธารณสุข เช่น ยาและเวชภัณฑ์ เครื่องมือทางการแพทย์</t>
  </si>
  <si>
    <t>โครงการ 15 : การพัฒนาและสำรวจข้อมูลพื้นฐานของกลุ่มเสี่ยงในระดับพื้นที่และชุมชน</t>
  </si>
  <si>
    <t xml:space="preserve">โครงการ 16: พัฒนาระบบและกลไกการตอบโต้ภาวะ ฉุกเฉินด้านการแพทย์และสาธารณสุข </t>
  </si>
  <si>
    <t xml:space="preserve">โครงการ 17: ส่งเสริมการรณรงค์ ประชาสัมพันธ์ให้ความรู้ประชาชนการดูแลตนเอง การป้องกันตนเอง เกี่ยวกับโรคและภัยสุขภาพ ผ่านช่องทางต่าง ๆ </t>
  </si>
  <si>
    <t>โครงการ 18: สร้างการมีส่วนร่วมของเครือข่ายประชาชน อพม. อสม. อาสาสมัครบริบาลในการดูเเลตนเอง การป้องกันตนเอง เกี่ยวกับโรคอุบัติใหม่ อุบัติซ้ำที่เกิดจากการเปลี่ยนแปลงสภาพภูมิอากาศ</t>
  </si>
  <si>
    <t>โครงการ 19: จัดตั้งศูนย์พื้นฟูผู้ได้รับผลกระทบจาก จากการเปลี่ยนแปลงสภาพภูมิอากาศ</t>
  </si>
  <si>
    <t xml:space="preserve">โครงการ 20: บูรณาการแผนงานการปรับตัวต่อความเสี่ยงจากสภาพภูมิอากาศด้านการสาธารณสุขร่วมกับหน่วยงานที่เกี่ยวข้อง </t>
  </si>
  <si>
    <t xml:space="preserve">โครงการ 21: สนับสนุนโครงการเพิ่มพื้นที่สีเขียวในระดับท้องถิ่น </t>
  </si>
  <si>
    <t>โครงการ 22 : พัฒนาระบบลาดตระเวนเชิงคุณภาพเพื่อป้องกันการบุกรุกพื้นที่ป่า โดยการประยุกต์ใช้เทคโนโลยีภูมิสารสนเทศในการตรวจสอบพื้นที่การบุกรุก</t>
  </si>
  <si>
    <t xml:space="preserve">โครงการ 23: ส่งเสริมการเผยแพร่องค์ความรู้ และพัฒนาเครือข่ายด้านสิ่งแวดล้อมในชุมชนและท้องถิ่น </t>
  </si>
  <si>
    <t xml:space="preserve">โครงการ 24: บูรณาการร่วมหน่วยงานที่เกี่ยวข้องในการดูแลรักษาพื้นที่ป่าให้เกิดเป็นรูปธรรม </t>
  </si>
  <si>
    <t>โครงการ 25:  สร้างความร่วมมือในระดับชุมชน หน่วยงานและองค์กรต่าง ๆ ให้รักษาและเพิ่มพื้นที่สีเขียวในที่ดินกรรมสิทธิ์</t>
  </si>
  <si>
    <t xml:space="preserve">โครงการ 26: ส่งเสริมกลไกสนับสนุน/มาตรการจูงใจที่เอื้อต่อการเพิ่มพื้นที่สีเขียวในระดับท้องถิ่น </t>
  </si>
  <si>
    <t xml:space="preserve">โครงการ 27 : สนับสนุนกลไกการซื้อขายคาร์บอนเครดิตในพื้นที่เอกชน  </t>
  </si>
  <si>
    <t xml:space="preserve">โครงการ 28 :การพัฒนาระบบการสำรอง/กักเก็บน้ำในภาวะเผชิญภัยแล้ง  </t>
  </si>
  <si>
    <t xml:space="preserve">โครงการ 29 : การอนุรักษ์และเพิ่มพื้นที่สีเขียวในพื้นที่เมือง ชุมชน </t>
  </si>
  <si>
    <t>โครงการ 30: พัฒนาระบบการแจ้งเตือนภัยล่วงหน้าและการให้ข้อมูลข่าวสารแก่ประชาชนเพื่อการเฝ้าระวังภัยที่เกิดจากความร้อน และการเข้าถึงข้อมูลในด้านต่าง ๆ รวมถึงสถานการณ์ภัยพิบัติและการเปลี่ยนแปลงสภาพภูมิอากาศ</t>
  </si>
  <si>
    <t xml:space="preserve">โครงการ 31: สร้างความรู้และความตระหนักให้ประชาชน และหน่วยงานในพื้นที่ป้องกันและปรับตัวจากสถานการณ์ภัยพิบัติและการเปลี่ยนแปลงสภาพภูมิอากาศ </t>
  </si>
  <si>
    <t xml:space="preserve">โครงการ 32: จัดทำแผนเตรียมความพร้อมและแนวทางการบริหารความเสี่ยงในด้านการป้องกันและบรรเทาสาธารณภัยต่าง ๆ </t>
  </si>
  <si>
    <t>โครงการ 6: ส่งเสริมการพัฒนาและประยุกต์ใช้เทคโนโลยีประหยัดน้ำ เพื่อการใช้น้ำทางการเกษตรที่มีประสิทธิภาพ</t>
  </si>
  <si>
    <t xml:space="preserve">โครงการ 2
</t>
  </si>
  <si>
    <r>
      <t>โครงการ 1</t>
    </r>
    <r>
      <rPr>
        <sz val="11"/>
        <color rgb="FFFF0000"/>
        <rFont val="Calibri"/>
        <family val="2"/>
      </rPr>
      <t xml:space="preserve"> </t>
    </r>
    <r>
      <rPr>
        <sz val="11"/>
        <rFont val="Calibri"/>
        <family val="2"/>
      </rPr>
      <t xml:space="preserve">
</t>
    </r>
  </si>
  <si>
    <t>ภัยแล้ง ความมั่นคงด้านผลผลิตทางการเกษตรลดลง</t>
  </si>
  <si>
    <t>ลดผลกระทบและรักษาเสถียรภาพของผลผลิตและความมั่นคงทางอาหาร ภายใต้ความเสี่ยงและผลกระทบจากการเปลี่ยนแปลงสภาพภูมิอากาศ โดยมีพื้นที่และมูลค่าความเสียหายจากภัยแล้งในพื้นที่ทำการเกษตรที่ลดลงไม่เกินร้อยละ 10</t>
  </si>
  <si>
    <t xml:space="preserve">โครงการ 4 , 5 ,6
</t>
  </si>
  <si>
    <t xml:space="preserve">โครงการ 7
</t>
  </si>
  <si>
    <t>ภัยแล้งและภัยน้ำท่วม</t>
  </si>
  <si>
    <t xml:space="preserve">ผลกระทบจากภัยแล้งและภัยน้ำท่วมในแหล่งท่องเที่ยวที่มีน้ำท่วมซ้ำซากที่ได้รับผลกระทบไม่เกินร้อยละ 10 </t>
  </si>
  <si>
    <t xml:space="preserve">โครงการ 9 , 10
</t>
  </si>
  <si>
    <t xml:space="preserve">โครงการ 11, 12
</t>
  </si>
  <si>
    <t>โครงการ 13</t>
  </si>
  <si>
    <t>การจัดการสาธารณสุข</t>
  </si>
  <si>
    <t>ภัยน้ำท่วม ภัยแล้ง ภัยความร้อน และภัยฝุ่นละอองขนาดเล็ก</t>
  </si>
  <si>
    <t>1. เพิ่มการเข้าถึงบริการในกลุ่มเปราะบางในสภาวะน้ำท่วม โดยกลุ่มเปราะบางที่ได้รับผลกระทบจากน้ำท่วมน้อยกว่าร้อยละ 20 
2. อัตราการเจ็บป่วยและเสียชีวิตจากการเปลี่ยนแปลงสภาพภูมิอากาศ ลดลงร้อยละ 5</t>
  </si>
  <si>
    <t xml:space="preserve">โครงการ 17, 18
</t>
  </si>
  <si>
    <t>โครงการ 19, 20</t>
  </si>
  <si>
    <t>เพิ่มพื้นที่สีเขียวและพื้นที่ป่าในจังหวัดเพิ่มขึ้น 36,000 ไร่ ภายในปี 2573</t>
  </si>
  <si>
    <t xml:space="preserve">โครงการ 21, 22
</t>
  </si>
  <si>
    <t xml:space="preserve">โครงการ 23, 24, 25
</t>
  </si>
  <si>
    <t>โครงการ 26, 27</t>
  </si>
  <si>
    <t xml:space="preserve">โครงการ 14,15,16
</t>
  </si>
  <si>
    <t>ภัยแล้งและภัยความร้อน</t>
  </si>
  <si>
    <t>ลดผลกระทบจากภัยแล้งและภัยร้อนต่อประชาชนในพื้นที่ โดยมีเป้าหมายลดผลกระทบจากภัยแล้งในพื้นที่เสี่ยงภัยแล้งซ้ำซากร้อยละ 10 และลดภัยร้อนในกลุ่มเสี่ยงผู้พิการหรือผู้ทุพพลภาพ</t>
  </si>
  <si>
    <t xml:space="preserve">โครงการ 28, 29
</t>
  </si>
  <si>
    <t xml:space="preserve">โครงการ 30, 31
</t>
  </si>
  <si>
    <t xml:space="preserve">โครงการ 32
</t>
  </si>
  <si>
    <t>โครงการ 2: พัฒนาระบบการเฝ้าระวังภัยพิบัติที่สืบเนื่องจากสภาพภูมิอากาศในพื้นที่เสี่ยงและการเผยแพร่ข้อมูลให้ประชาชนในพื้นที่ด้านการบริหารจัดการสาธารณภัยเบื้องต้น</t>
  </si>
  <si>
    <t>โครงการ 3 : ผลักดันกลไกสนับสนุนและสร้างความร่วมมือของทุกภาคส่วนในการป้องกัน บรรเทาและฟื้นฟูผู้ที่ได้รับกระทบด้านภาวะภัยแล้งจากการเปลี่ยนแปลงสภาพอากาศ</t>
  </si>
  <si>
    <t>โครงการ 1: พัฒนาโครงการกักเก็บน้ำฝนระดับพื้นที่/ระดับครัวเรือน สร้างแหล่งเก็บน้ำ</t>
  </si>
  <si>
    <t>โครงการ 1: ปริมาณน้ำที่กักเก็บรายปีที่เพิ่มขึ้น หรือ ปริมาณน้ำสูญเสียที่ลดลง (ลบ.ม. ต่อปี)</t>
  </si>
  <si>
    <t>โครงการ 1: มีระบบกักเก็บน้ำฝนขนาดระดับพื้นที่/ระดับครัวเรือน ครอบคลุมทุกพื้นที่/หมู่บ้าน</t>
  </si>
  <si>
    <t>โครงการ 2: ร้อยละของการรับรู้และจำนวนผู้เข้าถึงข้อมูลเตือนภัย</t>
  </si>
  <si>
    <t xml:space="preserve">โครงการ 2: ประชาชนในพื้นที่มีศักยภาพการบริหารจัดการน้ำอย่างมีประสิทธิภาพ/มีเครือข่ายเฝ้าระวังและเตือนภัยพิบัติมีการเฝ้าระวังและแบ่งปันข้อมูลด้านภัยแล้ง และภัยอื่น ๆ </t>
  </si>
  <si>
    <t>โครงการ 3: มาตรการและงบประมาณการบริหารจัดการกองทุนพักชำระหนี้สำหรับผู้ประสบภัย</t>
  </si>
  <si>
    <t>โครงการ 3: มีมาตรการ กลไกสนับสนุนและแนวทางการจัดการภัยพิบัติ/เกณฑ์และงบประมาณการบริหารจัดการกองทุนเพื่อความต่อเนื่องช่วงภัยพิบัติ  และแนวทางการสนับสนุนด้านการพักชำระหนี้กับผู้ที่ได้รับผลกระทบ</t>
  </si>
  <si>
    <t>โครงการ 4 พัฒนาและปรับปรุงการจัดการน้ำของพื้นที่เกษตรกรรมในและนอกเขตชลประทาน, โครงการ 5 การจัดทำปฏิทินการเกษตรที่เหมาะสมกับฤดูกาลและสภาพอากาศ และแผนที่ความเปราะบางและพื้นที่เสี่ยงเกิดภัยพิบัติซ้ำซาก ,โครงการ 6 ส่งเสริมการพัฒนาและประยุต์ใช้เทคโนโลยีประหยัดน้ำ</t>
  </si>
  <si>
    <t>โครงการ 7 ส่งเสริมการปรับเปลี่ยนรูปแบบการทำการเกษตรและการเลี้ยงสัตว์น้ำให้สอดคล้องกับการเปลี่ยนแปลงสภาพภูมิอากาศ</t>
  </si>
  <si>
    <t>โครงการ 8 มาตรการช่วยเหลือผู้ประสบภัยแล้งและภัย
อื่น ๆ ที่เกิดจากการเปลี่ยนแปลงสภาพภูมิอากาศ</t>
  </si>
  <si>
    <t>โครงการ 4: พื้นที่เกษตรกรรมที่มีความเสี่ยงการเกิดภัยแล้งซ้ำซากลดลง มีปริมาณน้ำใช้เพิ่มขึ้น โครงการ 5:  ปฏิทินการเกษตรตามฤดูกาล และแผนที่เสี่ยงภัย โครงการ 6: จำนวนนวัตกรรมและเทคโนโลยีประหยัดน้ำ</t>
  </si>
  <si>
    <t>โครงการ 4: โครงการ 5:  พื้นที่แล้งซ้ำซากลดลง/มีการคาดการณ์ผลกระทบด้านการเปลี่ยนแปลงสภาพภูมิอากาศที่กระทบต่อการเกษตรและความมั่นคงทางอาหาร โครงการ 6: การบริหารจัดการน้ำอย่างมีประสิทธิภาพ</t>
  </si>
  <si>
    <t xml:space="preserve">โครงการ 7: เกษตรกรและประชาชนในพื้นที่เสี่ยงภัยมีรูปแบบการเพาะปลูกพืชที่เหมาะสมเพื่อให้ทนกับสภาพน้ำท่วม </t>
  </si>
  <si>
    <t xml:space="preserve">โครงการ 7: พันธุ์พืชที่เหมาะสมและมีความทนทานต่อสภาพอากาศ </t>
  </si>
  <si>
    <t>โครงการ 8: มาตรการและโครงการช่วยเหลือเกษตรกรผู้ได้รับกระทบและการบรรเทาช่วยเหลือผู้ประสบภัยแล้งและภัยอื่น ๆ ที่เกิดจากการเปลี่ยนแปลงสภาพภูมิอากาศ</t>
  </si>
  <si>
    <t xml:space="preserve">โครงการ 9: พัฒนาและปรับปรุงแหล่งท่องเที่ยวที่อยู่ในพื้นที่เสี่ยงให้สอดรับกับทุกฤดูกาล โครงการ 10: จัดทำแผนที่ท่องเที่ยวตามฤดูกาล
</t>
  </si>
  <si>
    <t>โครงการ 9 : แหล่งท่องเที่ยวในพื้นที่เสี่ยงได้รับการปรับปรุงและพัฒนาเพื่อรองรับความเสี่ยงจากการเปลี่ยนแปลงสภาพอากาศที่เพิ่มขึ้น โครงการ 10: นักท่องเที่ยวป้องกันและหลีกเลี่ยงเส้นทาง/พื้นที่เสี่ยงเกิดภัยพิบัติ</t>
  </si>
  <si>
    <t>โครงการ 9: จำนวนโครงการพัฒนาและปรับปรุงแหล่งท่องเที่ยวที่อยู่ในพื้นที่เสี่ยง โครงการ 10: จำนวน/มีแผนที่แหล่งท่องเที่ยวที่หลากหลายทางธรรมชาติ ตามฤดูกาล เชิงวัฒนธรรม</t>
  </si>
  <si>
    <t>โครงการ 11: การส่งเสริมการท่องเที่ยวตามฤดูกาลและหลากหลาย โครงการ 12: การจัดอรบรมและประชาสัมพันธ์เพื่อลดความเสี่ยงต่อภาวะสภาพอากาศเปลี่ยนแปลงผ่านสื่อต่าง ๆ</t>
  </si>
  <si>
    <t xml:space="preserve">โครงการ 11: รูปแบบการท่องเที่ยวที่หลากหลาย โครงการ 12 : แผนอบรมและประชาสัมพันธ์ </t>
  </si>
  <si>
    <t>โครงการ 13: บูรณาการแผนงานการปรับตัวต่อความเสี่ยงจากสภาพภูมิอากาศด้านการท่องเที่ยวเข้ากับแผนของท้องถิ่น</t>
  </si>
  <si>
    <t>โครงการ 13: แผนการบูรณาการการปรับตัวต่อความเสี่ยงจากสภาพภูมิอากาศด้านการท่องเที่ยวเข้ากับแผนของท้องถิ่น</t>
  </si>
  <si>
    <t>โครงการ 11: นักท่องเที่ยวสามารถเลือกรูปแบบการท่องเที่ยวที่ลดการพึ่งพาทรัพยากรธรรมชาติ และลักษณะภูมิอากาศเฉพาะของพื้นที่ โครงการ 12: นักท่องเที่ยว และประชาชนในพื้นที่มีความรู้ ความเข้าใจด้านผลกระทบและความเสี่ยงต่อการเปลี่ยนแปลงสภาพภูมิอากาศที่ส่งผลต่อการท่องเที่ยว และสามารถปรับรูปแบบการท่องเที่ยวให้สอดคล้องต่อภาวะสภาพอากาศเปลี่ยนแปลงได้</t>
  </si>
  <si>
    <t>โครงการ 13: แผนการจัดการความเสี่ยงในด้านต่าง ๆ และผลกระทบจากภัยพิบัติในแหล่งท่องเที่ยว</t>
  </si>
  <si>
    <t>โครงการ 14:  การเตรียมความพร้อมด้านการแพทย์ และสาธารณสุข โครงการ 15 การพัฒนาและสำรวจข้อมูลพื้นฐานของกลุ่มเสี่ยงในระดับพื้นที่และชุมชน โครงการ 16 พัฒนาระบบและกลไกการตอบโต้ภาวะ ฉุกเฉินด้านการแพทย์และสาธารณสุข</t>
  </si>
  <si>
    <t xml:space="preserve">โครงการ 17:  ส่งเสริมการรณรงค์ ประชาสัมพันธ์ให้ความรู้ประชาชนการดูแลตนเอง การป้องกันตนเอง เกี่ยวกับโรคและภัยสุขภาพ ผ่านช่องทางต่าง ๆ, โครงการ 18: สร้างการมีส่วนร่วมของเครือข่ายประชาชน อพม. อสม. อาสาสมัครบริบาล
</t>
  </si>
  <si>
    <t>โครงการ 17, 18 มีหลักสูตรอบรมและจำนวน อพม. อสม. อาสาสมัครบริบาลหรือจิตอาสาในชุมชน</t>
  </si>
  <si>
    <t xml:space="preserve">โครงการ 17 : ประชาชนมีความรู้ความเข้าใจสามารถป้องกันและดูแลสุขภาพจากโรคอุบัติใหม่และโรคอุบัติซ้ำที่มีผลมาจากการเปลี่ยนแปลงสภาพภูมิอากาศ โครงการ 18 : มีหน่วยงานองค์กร/บุคคลากร/เครือข่ายเฉพาะด้านที่สร้างความรู้ ความเข้าใจในการดูเเลตนเอง การป้องกันตนเอง เกี่ยวกับโรคอุบัติใหม่ อุบัติซ้ำที่เกิดจากการเปลี่ยนแปลงสภาพภูมิอากาศ </t>
  </si>
  <si>
    <t>โครงการ 19: จัดตั้งศูนย์พื้นฟูผู้ได้รับผลกระทบจาก จากการเปลี่ยนแปลงสภาพภูมิอากาศ  โครงการ 20: บูรณาการแผนงานการปรับตัวต่อความเสี่ยงจากสภาพภูมิอากาศด้านการสาธารณสุขร่วมกับหน่วยงานที่เกี่ยวข้อง</t>
  </si>
  <si>
    <t>โครงการ 19และโครงการ 20: มีศูนย์ฟื้นฟูและแผนงานด้านสาธารณสุขในระดับท้องถิ่น</t>
  </si>
  <si>
    <t xml:space="preserve">โครงการ 19: มีกลไกลสนับสนุนและบรรเทาผู้ที่ได้รับ ผลกระทบจากภัยพิบัติ กลุ่มเสี่ยง กลุ่มเปราะบาง โครงการ 20:•	แผนงานที่บูรณาการการปรับตัวต่อความ เสี่ยงจากสภาพภูมิอากาศด้านการ สาธารณสุขเข้ากับแผนในระดับท้องถิ่นและ ระบบประกันสุขภาพได้รับการปรับปรุงให้ ครอบคลุมประชากรกลุ่มเสี่ยง </t>
  </si>
  <si>
    <t xml:space="preserve">โครงการ 21 : สนับสนุนโครงการเพิ่มพื้นที่สีเขียวในระดับท้องถิ่น โครงการ 22: การประยุกต์ใช้เทคโนโลยีภูมิสารสนเทศในการตรวจสอบพื้นที่การบุกรุกป่า
</t>
  </si>
  <si>
    <t>โครงการ 23 ส่งเสริมการเผยแพร่องค์ความรู้ และพัฒนาเครือข่ายด้านสิ่งแวดล้อมในชุมชนและท้องถิ่น โครงการ 24 บูรณาการร่วมหน่วยงานที่เกี่ยวข้องในการดูแลรักษาพื้นที่ป่าให้เกิดเป็นรูปธรรม โครงการ 25 สร้างความร่วมมือในระดับชุมชน หน่วยงานและองค์กรต่าง ๆ ให้รักษาและเพิ่มพื้นที่สีเขียวในที่ดินกรรมสิทธิ์</t>
  </si>
  <si>
    <t xml:space="preserve">โครงการ 26 ส่งเสริมกลไกสนับสนุน/มาตรการจูงใจที่เอื้อต่อการเพิ่มพื้นที่สีเขียวในระดับท้องถิ่น โครงการ 27  สนับสนุนกลไกการซื้อขายคาร์บอนเครดิตในพื้นที่เอกชน  </t>
  </si>
  <si>
    <t>โครงการ 21 , 22 	จำนวนร้อยละของพื้นที่ป่าในจังหวัดอุทัยธานีที่เพิ่มขึ้น
•	ร้อยละความสำเร็จของการดำเนินงานตามแผนการปฏิบัติงานและแผนการใช้จ่ายงบประมาณ 
•	แนวทางและระบบการป้องกันการบุกรุกพื้นที่ป่าที่มีประสิทธิภาพ</t>
  </si>
  <si>
    <t>โครงการ 23, 24, 25 เครือข่ายด้านสิ่งแวดล้อมระดับชุมชนและท้องถิ่น	ภาคประชาชน ภาคเอกชน</t>
  </si>
  <si>
    <t>โครงการ 26, 27 มาตรการจูงใจทางด้านภาษี และมาตรการอื่น ๆ
•	โครงการและปริมาณการซื้อขายคาร์บอนเครดิตของหน่วยงานที่เกี่ยวข้องเพิ่มขึ้น</t>
  </si>
  <si>
    <t>โครงการ 21 มีพื้นที่สีเขียวและพื้นที่ป่าเพิ่มขึ้น โครงการ 22 การป้องกันการบุกรุกพื้นที่ป่าที่มีประสิทธิภาพ โดยการประยุกต์ใช้เทคโนโลยีภูมิสารสนเทศในการตรวจสอบพื้นที่การบุกรุก</t>
  </si>
  <si>
    <t>โครงการ 23, 24, 25 ทุกภาคส่วน ภาคประชาชน ภาคเอกชน และหน่วยงานในพื้นที่มีบทบาทและความร่วมมือกับท้องถิ่นในการสงวนรักษาพื้นที่ที่ป่าและอนุรักษ์ทรัพยากรธรรมชาติและความหลากหลายทางชีวภาพ</t>
  </si>
  <si>
    <t>โครงการ 26, 27 มีการซื้อขายคาร์บอนเครดิตจากการเพิ่มพื้นที่สีเขียว</t>
  </si>
  <si>
    <t>โครงการ 28 การพัฒนาระบบการสำรอง/กักเก็บน้ำในภาวะเผชิญภัยแล้ง  โครงการ 29 การอนุรักษ์และเพิ่มพื้นที่สีเขียวในพื้นที่เมือง ชุมชน</t>
  </si>
  <si>
    <t xml:space="preserve">โครงการ 30 พัฒนาระบบการแจ้งเตือนภัยล่วงหน้าและการให้ข้อมูลข่าวสารแก่ประชาชนเพื่อการเฝ้าระวังภัยที่เกิดจากความร้อน และภัยอื่นๆ โครงการ 31 สร้างความรู้และความตระหนักให้ประชาชน และหน่วยงานในพื้นที่ป้องกันและปรับตัวจากสถานการณ์ภัยพิบัติและการเปลี่ยนแปลงสภาพภูมิอากาศ </t>
  </si>
  <si>
    <t xml:space="preserve">โครงการ 32 จัดทำแผนเตรียมความพร้อมและแนวทางการบริหารความเสี่ยงในด้านการป้องกันและบรรเทาสาธารณภัยต่าง ๆ </t>
  </si>
  <si>
    <t xml:space="preserve">โครงการ 30 มีระบบการแจ้งเตือนภัยล่วงหน้าและกลไกการเฝ้าระวัง โครงการ 31 ร้อยละผู้เข้าอบรมและการประเมินความรู้ความเข้าใจด้านการปรับตัวและภัยพิบัติในพื้นที่ </t>
  </si>
  <si>
    <t>โครงการ 32: จำนวนหรือมีแผนการจัดการความเสี่ยงในด้านต่าง ๆ และลดผลกระทบจากภัยพิบัติ</t>
  </si>
  <si>
    <t>โครงการ 32 ท้องถิ่นในพื้นที่เสี่ยงมีการบูรณาการแผนงานการปรับตัวต่อความเสี่ยงจากสภาพภูมิอากาศด้านการบรรเทาสาธารณภัยเข้ากับแผนของท้องถิ่น</t>
  </si>
  <si>
    <t>โครงการ 28 •	มีการพัฒนาระบบโครงสร้างพื้นฐานที่จำเป็นในการรองรับภาวะฉุกเฉิน โครงการ 29 •	เมือง และชุมชนมีพื้นที่สีเขียวที่ประชาชนสามารถใช้ประโยชน์อย่างเพียงพอต่อประชากรของเมือง</t>
  </si>
  <si>
    <t xml:space="preserve">ผลผลิต =มีระบบกักเก็บน้ำฝนขนาดระดับพื้นที่/ระดับครัวเรือน ครอบคลุมทุกพื้นที่/หมู่บ้าน
</t>
  </si>
  <si>
    <t>ปริมาณน้ำที่กักเก็บรายปีที่เพิ่มขึ้น หรือ ปริมาณน้ำสูญเสียที่ลดลง (ลบ.ม. ต่อปี)</t>
  </si>
  <si>
    <t>จังหวัด 
สำนักชลประทานจังหวัดอุทัยธานี สนง. เกษตรและสหกรณ์จังหวัด สำนักเกษตรจังหวัด</t>
  </si>
  <si>
    <t xml:space="preserve">ผลผลิต =ประชาชนในพื้นที่มีศักยภาพการบริหารจัดการน้ำอย่างมีประสิทธิภาพ/มีเครือข่ายเฝ้าระวังและเตือนภัยพิบัติ
</t>
  </si>
  <si>
    <t>ร้อยละของการรับรู้และจำนวนผู้เข้าถึงข้อมูลเตือนภัย</t>
  </si>
  <si>
    <t>มาตรการและงบประมาณการบริหารจัดการกองทุนพักชำระหนี้สำหรับผู้ประสบภัย</t>
  </si>
  <si>
    <t xml:space="preserve">ผลผลิต =มีมาตรการ กลไกสนับสนุนและแนวทางการจัดการภัยพิบัติ/เกณฑ์และงบประมาณการบริหารจัดการกองทุนเพื่อความต่อเนื่องช่วงภัยพิบัติ  และแนวทางการสนับสนุนด้านการพักชำระหนี้กับผู้ที่ได้รับผลกระทบ
</t>
  </si>
  <si>
    <t xml:space="preserve">ผลผลิต =ระบบการจัดการน้ำที่มีประสิทธิภาพทั้งในและนอกเขตชลประทาน
</t>
  </si>
  <si>
    <t>พื้นที่เกษตรกรรมที่มีความเสี่ยงการเกิดภัยแล้งซ้ำซากลดลง มีปริมาณน้ำใช้เพิ่มขึ้น</t>
  </si>
  <si>
    <t>ชลประทานจังหวัด สำนักงานเกษตรและสหกรณ์จังหวัด สปก.  ปภ. สำนักงานประมงจังหวัดอุทัยธานี สำนักเกษตรจังหวัด</t>
  </si>
  <si>
    <t xml:space="preserve">  ปฏิทินการเกษตรตามฤดูกาล และแผนที่เสี่ยงภัย</t>
  </si>
  <si>
    <t>ผลผลิต =รูปแบบการทำการเกษตรที่เหมาะสมกับทั้งในและนอกฤดูกาล</t>
  </si>
  <si>
    <t xml:space="preserve"> โครงการ 5</t>
  </si>
  <si>
    <t xml:space="preserve">โครงการ 3 </t>
  </si>
  <si>
    <t>จำนวนนวัตกรรมและเทคโนโลยีประหยัดน้ำ</t>
  </si>
  <si>
    <t xml:space="preserve">ผลผลิต =การบริหารจัดการน้ำอย่างมีประสิทธิภาพ
</t>
  </si>
  <si>
    <t xml:space="preserve">ผลผลิต = เกษตรกรและประชาชนในพื้นที่เสี่ยงภัยมีรูปแบบการเพาะปลูกพืชที่เหมาะสมเพื่อให้ทนกับสภาพน้ำท่วม </t>
  </si>
  <si>
    <t xml:space="preserve">พันธุ์พืชที่เหมาะสมและมีความทนทานต่อสภาพอากาศ </t>
  </si>
  <si>
    <t>โครงการ 8: การจัดสรรงบประมาณการบริหารจัดการกองทุนพักชำระหนี้สำหรับผู้ประสบภัย</t>
  </si>
  <si>
    <t>การจัดสรรงบประมาณการบริหารจัดการกองทุนพักชำระหนี้สำหรับผู้ประสบภัย</t>
  </si>
  <si>
    <t xml:space="preserve">ผลผลิต = มาตรการและโครงการช่วยเหลือเกษตรกรผู้ได้รับกระทบและการบรรเทาช่วยเหลือผู้ประสบภัยแล้งและภัยอื่น ๆ ที่เกิดจากการเปลี่ยนแปลงสภาพภูมิอากาศ
</t>
  </si>
  <si>
    <t xml:space="preserve"> โครงการ 10</t>
  </si>
  <si>
    <t xml:space="preserve"> สำนักงานท่องเที่ยวและกีฬาจังหวัด สภาอุตสาหกรรมการท่องเที่ยวจังหวัด สมาคมธุรกิจท่องเที่ยว</t>
  </si>
  <si>
    <t xml:space="preserve">ผลผลิต = แหล่งท่องเที่ยวในพื้นที่เสี่ยงได้รับการปรับปรุงและพัฒนาเพื่อรองรับความเสี่ยงจากการเปลี่ยนแปลงสภาพอากาศที่เพิ่มขึ้น </t>
  </si>
  <si>
    <t>ผลผลิต = นักท่องเที่ยวป้องกันและหลีกเลี่ยงเส้นทาง/พื้นที่เสี่ยงเกิดภัยพิบัติ</t>
  </si>
  <si>
    <t xml:space="preserve">จำนวนโครงการพัฒนาและปรับปรุงแหล่งท่องเที่ยวที่อยู่ในพื้นที่เสี่ยง </t>
  </si>
  <si>
    <t>จำนวน/มีแผนที่แหล่งท่องเที่ยวที่หลากหลายทางธรรมชาติ ตามฤดูกาล เชิงวัฒนธรรม</t>
  </si>
  <si>
    <t>รูปแบบการท่องเที่ยวที่หลากหลาย</t>
  </si>
  <si>
    <t xml:space="preserve">ผลผลิต =นักท่องเที่ยวสามารถเลือกรูปแบบการท่องเที่ยวที่ลดการพึ่งพาทรัพยากรธรรมชาติ และลักษณะภูมิอากาศเฉพาะของพื้นที่ </t>
  </si>
  <si>
    <t>ผลผลิต =  นักท่องเที่ยว และประชาชนในพื้นที่มีความรู้ ความเข้าใจด้านผลกระทบและความเสี่ยงต่อการเปลี่ยนแปลงสภาพภูมิอากาศที่ส่งผลต่อการท่องเที่ยว และสามารถปรับรูปแบบการท่องเที่ยวให้สอดคล้องต่อภาวะสภาพอากาศเปลี่ยนแปลงได้</t>
  </si>
  <si>
    <t xml:space="preserve">แผนอบรมและประชาสัมพันธ์ </t>
  </si>
  <si>
    <t>ผลผลิต = แผนการจัดการความเสี่ยงในด้านต่าง ๆ และผลกระทบจากภัยพิบัติในแหล่งท่องเที่ยว</t>
  </si>
  <si>
    <t>จำนวนโครงการและแผนการบูรณาการการปรับตัวต่อความเสี่ยง</t>
  </si>
  <si>
    <t>โครงการ 14</t>
  </si>
  <si>
    <t xml:space="preserve"> สสจ./สสอ./รพ./รพ.สต./อสม. อปท.</t>
  </si>
  <si>
    <t>โครงการ 15</t>
  </si>
  <si>
    <t>โครงการ 16</t>
  </si>
  <si>
    <t>โครงการ 17</t>
  </si>
  <si>
    <t>โครงการ 18</t>
  </si>
  <si>
    <t>โครงการ 19</t>
  </si>
  <si>
    <t>โครงการ 20</t>
  </si>
  <si>
    <t>จำนวนแพทย์ เครื่องมือและยาเวชภัณฑ์</t>
  </si>
  <si>
    <t>ผลผลิต = สถานบริการมีความพร้อมด้านทรัพยากร เวชภัณฑ์ และสามารถจัดบริการสุขภาพ จากผลกระทบต่อสุขภาพจากการ เปลี่ยนแปลงสภาพภูมิอากาศได้ โครงการ</t>
  </si>
  <si>
    <t>โครงการ 14: จำนวนแพทย์ เครื่องมือและยาเวชภัณฑ์ โครงการ 15, 16 :มีแผนที่และ ระบบจัดเก็บฐานข้อมูลเชิงพื้นที่ ของกลุ่มเสี่ยงและกลุ่มเปราะบาง/ฐานข้อมูลความเสี่ยงในระดับชุมชนรวมถึงและแผนตอบโต้ในสภาวะฉุกเฉิน</t>
  </si>
  <si>
    <t>แผนที่และ ระบบจัดเก็บฐานข้อมูลเชิงพื้นที่ ของกลุ่มเสี่ยงและกลุ่มเปราะบาง</t>
  </si>
  <si>
    <t>โครงการ 14 สถานบริการมีความพร้อมด้านทรัพยากร เวชภัณฑ์ และสามารถจัดบริการสุขภาพ จากผลกระทบต่อสุขภาพจากการ เปลี่ยนแปลงสภาพภูมิอากาศได้ โครงการ 15, 16: หน่วยบริการสาธารณสุขสามารถจัดบริการ รักษากลุ่มเสี่ยงด้านสุขภาพจากการ เปลี่ยนแปลงสภาพภูมิอากาศและกลุ่ม เปราะบางในภาวะเกิดภัยพิบัติและสามารถ ลดอัตราการเจ็บป่วยได้</t>
  </si>
  <si>
    <t>แผนตอบโต้ในสภาวะฉุกเฉิน</t>
  </si>
  <si>
    <t>ผลผลิต =ฐานข้อมูลความเสี่ยงในระดับชุมชนรวมถึงและแผนตอบโต้ในสภาวะฉุกเฉิน</t>
  </si>
  <si>
    <t>ผลผลิต = กลไกตอบโต้เหตุในสถานการณ์ฉุกเฉินและแผนต่างๆ</t>
  </si>
  <si>
    <t>มีหลักสูตรอบรมเกี่ยวกับภัยพิบัติต่างๆ</t>
  </si>
  <si>
    <t>ผลผลิต =ประชาชนมีความรู้ความเข้าใจสามารถป้องกันและดูแลสุขภาพจากโรคอุบัติใหม่และโรคอุบัติซ้ำที่มีผลมาจากการเปลี่ยนแปลงสภาพภูมิอากาศ</t>
  </si>
  <si>
    <t>ผลผลิต =มีหน่วยงานองค์กร/บุคคลากร/เครือข่ายเฉพาะด้านที่สร้างความรู้ ความเข้าใจในการดูเเลตนเอง การป้องกันตนเอง เกี่ยวกับโรคอุบัติใหม่ อุบัติซ้ำที่เกิดจากการเปลี่ยนแปลงสภาพภูมิอากาศ</t>
  </si>
  <si>
    <t>จำนวน อพม. อสม. อาสาสมัครบริบาลหรือจิตอาสาในชุมชน</t>
  </si>
  <si>
    <t>ผลผลิต =มีกลไกลสนับสนุนและบรรเทาผู้ที่ได้รับ ผลกระทบจากภัยพิบัติ กลุ่มเสี่ยง กลุ่มเปราะบาง</t>
  </si>
  <si>
    <t>มีศูนย์ฟื้นฟู</t>
  </si>
  <si>
    <t>แผนงานด้านสาธารณสุขในระดับท้องถิ่น</t>
  </si>
  <si>
    <t xml:space="preserve">ผลผลิต =แผนงานที่บูรณาการการปรับตัวต่อความ เสี่ยงจากสภาพภูมิอากาศด้านการ สาธารณสุขเข้ากับแผนในระดับท้องถิ่นและ ระบบประกันสุขภาพได้รับการปรับปรุงให้ ครอบคลุมประชากรกลุ่มเสี่ยง </t>
  </si>
  <si>
    <t>โครงการ 21</t>
  </si>
  <si>
    <t xml:space="preserve">ทสจ.อุทัยธานี สบอ.12 (นครสวรรค์) สจป.4 สาขานครสวรรค์ สปก. ออป. (งานสวนป่าห้วยระบำ, ไผ่เขียว) </t>
  </si>
  <si>
    <t>โครงการ 22</t>
  </si>
  <si>
    <t>โครงการ 23</t>
  </si>
  <si>
    <t>โครงการ 24</t>
  </si>
  <si>
    <t>โครงการ 25</t>
  </si>
  <si>
    <t>โครงการ 26</t>
  </si>
  <si>
    <t>โครงการ 27</t>
  </si>
  <si>
    <t>จำนวนร้อยละของพื้นที่ป่าในจังหวัดอุทัยธานีที่เพิ่มขึ้น</t>
  </si>
  <si>
    <t>ผลผลิต = ลดผลกระทบภัยร้อน ภัยแล้งในพื้นที่</t>
  </si>
  <si>
    <t>ผลผลิต =การป้องกันการบุกรุกพื้นที่ป่าที่มีประสิทธิภาพ โดยการประยุกต์ใช้เทคโนโลยีภูมิสารสนเทศในการตรวจสอบพื้นที่การบุกรุก</t>
  </si>
  <si>
    <t>แนวทางและระบบการป้องกันการบุกรุกพื้นที่ป่าที่มีประสิทธิภาพ</t>
  </si>
  <si>
    <t>ผลผลิต = ทุกภาคส่วน ภาคประชาชน ภาคเอกชน และหน่วยงานในพื้นที่มีบทบาทและความร่วมมือกับท้องถิ่นในการสงวนรักษาพื้นที่ที่ป่าและอนุรักษ์ทรัพยากรธรรมชาติและความหลากหลายทางชีวภาพ</t>
  </si>
  <si>
    <t>เครือข่ายด้านสิ่งแวดล้อมระดับชุมชนและท้องถิ่นภาคประชาชน ภาคเอกชน</t>
  </si>
  <si>
    <t>หลักสูตรอบรมด้านสิ่งแวดล้อมแก่เครือข่ายท้องถิ่น</t>
  </si>
  <si>
    <t>มาตรการจูงใจทางด้านภาษี และมาตรการอื่น ๆ</t>
  </si>
  <si>
    <t>โครงการและปริมาณการซื้อขายคาร์บอนเครดิตของหน่วยงานที่เกี่ยวข้องเพิ่มขึ้น</t>
  </si>
  <si>
    <t>ผลผลิต =กลไกสนับสนุน/มาตรการจูงใจที่เอื้อต่อการเพิ่มพื้นที่สีเขียวในระดับท้องถิ่นและเอกชน</t>
  </si>
  <si>
    <t>โครงการ 28</t>
  </si>
  <si>
    <t xml:space="preserve">ชลประทาน สนง.ปภ.จ. อปท. ที่ทำการปกครอง </t>
  </si>
  <si>
    <t>โครงการ 28 ระบบพัฒนาน้ำสำรองในชุมชนและโครงการ 29 ร้อยละพื้นที่สีเขียวที่เพิ่มขึ้นในชุมชนและเมือง</t>
  </si>
  <si>
    <t xml:space="preserve"> ระบบพัฒนาน้ำสำรองในชุมชน</t>
  </si>
  <si>
    <t>โครงการ 29</t>
  </si>
  <si>
    <t>โครงการ 30</t>
  </si>
  <si>
    <t>โครงการ 31</t>
  </si>
  <si>
    <t>โครงการ 32</t>
  </si>
  <si>
    <t>ผลผลิต =มีการพัฒนาระบบโครงสร้างพื้นฐานที่จำเป็นในการรองรับภาวะฉุกเฉิน</t>
  </si>
  <si>
    <t>ผลผลิต =เมือง และชุมชนมีพื้นที่สีเขียวที่ประชาชนสามารถใช้ประโยชน์อย่างเพียงพอต่อประชากรของเมือง</t>
  </si>
  <si>
    <t>ร้อยละพื้นที่สีเขียวที่เพิ่มขึ้นในชุมชนและเมือง</t>
  </si>
  <si>
    <t>ผลผลิต = การแจ้งเตือนภัยล่วงหน้าและกลไกการเฝ้าระวังสถานการณ์ภัยความร้อน ภัยพิบัติและเหตุการณ์ฉุกเฉินต่าง ๆ ทั้งในระดับชุมชนและระดับท้องถิ่นที่มีประสิทธิภาพ</t>
  </si>
  <si>
    <t>โครงการ 30 •	การแจ้งเตือนภัยล่วงหน้าและกลไกการเฝ้าระวังสถานการณ์ภัยความร้อน ภัยพิบัติและเหตุการณ์ฉุกเฉินต่าง ๆ ทั้งในระดับชุมชนและระดับท้องถิ่นที่มีประสิทธิภาพ โครงการ 31 •	ประชาชน ชุมชนและหน่วยงานในท้องถิ่นมีความรู้ ความเข้าใจเกี่ยวกับความเสี่ยงของการเกิดภัยพิบัติและการเปลี่ยนแปลงสภาพภูมิอากาศ และสามารถปรับตัวเพื่อลดผลกระทบจากสถานการณ์ฉุกเฉิน/ภัยพิบัติได้</t>
  </si>
  <si>
    <t>ผลผลิต =ประชาชน ชุมชนและหน่วยงานในท้องถิ่นมีความรู้ ความเข้าใจเกี่ยวกับความเสี่ยงของการเกิดภัยพิบัติและการเปลี่ยนแปลงสภาพภูมิอากาศ และสามารถปรับตัวเพื่อลดผลกระทบจากสถานการณ์ฉุกเฉิน/ภัยพิบัติได้</t>
  </si>
  <si>
    <t>ผลผลิต =พื้นที่เสี่ยงมีการบูรณาการแผนงานการปรับตัวต่อความเสี่ยงจากสภาพภูมิอากาศด้านการบรรเทาสาธารณภัยเข้ากับแผนของท้องถิ่น</t>
  </si>
  <si>
    <t>มีระบบการแจ้งเตือนภัยล่วงหน้าและกลไกการเฝ้าระวัง</t>
  </si>
  <si>
    <t xml:space="preserve"> ร้อยละผู้เข้าอบรมและการประเมินความรู้ความเข้าใจด้านการปรับตัวและภัยพิบัติในพื้นที่</t>
  </si>
  <si>
    <t>จำนวนหรือมีแผนการจัดการความเสี่ยงในด้านต่าง ๆ และลดผลกระทบจากภัยพิบัติ</t>
  </si>
  <si>
    <t xml:space="preserve">การท่องเที่ยวของจังหวัดอุทัยธานีปี พ.ศ.๒๕๖3 เนื่องจากสถานการณ๑การแพรํระบาดของโรค
ติดเชื้อไวรัสโคโรนา 2019 จังหวัดอุทัยธานีเป็นจังหวัดที่มีรายได๎จากการทํองเที่ยวจํานวน 786 ล๎านบาท
โดยลดลงจากปี พ.ศ.๒๕62 คิดเป็นการหดตัวตัวร๎อยละ -48.58 </t>
  </si>
  <si>
    <t>ปัญหาความขาดแคลนน้้านี้ส่งผลกระทบต่อรายได้และชีวิตความเป็นอยู่ของประชากรและ
สภาพเศรษฐกิจของจังหวัดโดยรวม รายได้ของประชากรส่วนใหญ่ขึ้นอยู่กับผลผลิตทางการเกษตร ในสภาพ
ที่น้้าขาดแคลนท้าให้ไม่สามารถท้าการเพาะปลูกจนได้ผลผลิต ท้าให้มีรายได้ไม่แน่นอนขึ้นอยู่กับสภาพดินฟ้า
อากาศ ประชากรในวัยท้างานจึงมีการอพยพย้ายถิ่นไปท้างานที่อื่น</t>
  </si>
  <si>
    <t>ความอุดมสมบูรณ์ของทรัพยากรป่าไม้และสัตว์ป่าลดลง การเกิดไฟไหม้ป่าในฤดูแล้ง สัตว์ป่าขาดแหล่งอาหาร แหล่งที่อยู่ ทำให้ต้องออกมารบกวนทำลายพืชผลของเกษตรกรที่อยู่รอบพื้นที่ป่า</t>
  </si>
  <si>
    <t>ความหลากหลายทางชีวภาพของเขตรักษาพันธุ์สัตว์ป่าห้วยขาแข้งเป็นแหล่งที่อยู่อาศัยสำคัญของสัตว์ป่าหายากหลายชนิด บางชนิดอยู่ในสถานะใกล้สูญพันธุ์ เช่น สมเสร็จ, เก้งหม้อ, เลียงผา, กระทิง, วัวแดง, ควายป่า ซึ่งเป็นแหล่งที่อยู่ทางธรรมชาติแห่งสุดท้ายแล้วในประเทศไทย อีกทั้งยังเป็นแหล่งอาศัยของเสือโคร่ง ที่ใหญ่ที่สุดในประเทศไทย และได้แพร่ขยายไปยังพื้นที่ป่าใกล้เคียงกันด้วย จากการศึกษาพบว่ามีประมาณ 70–80 ตัว จากปริมาณทั้งหมดที่มีในธรรมชาติในประเทศไทย 250–300 ตัว โดยเฉพาะที่เขตรักษาพันธุ์สัตว์ป่าห้วยขาแข้งนี้จะมีสัตว์ป่าที่เป็นจุดสนใจของนักท่องเที่ยวที่นิยมการเที่ยวแบบผจญภัยหรือนักถ่ายภาพธรรมชาติอยู่ทั้งสิ้น 7 ชนิด เรียกกันว่า "ผู้ยิ่งใหญ่ทั้ง 7" (Big 7) ได้แก่ ช้าง, เสือโคร่ง, เสือดาว,ควายป่า, วัวแดง, กระทิง และสมเสร็จ ซึ่งประเภทของสัตว์ป่าในเขตรักษาพันธุ์สัตว์ป่าห้วยขาแข้งแบ่งได้ดังนี้  สัตว์เลี้ยงลูกด้วยนมพบประมาณ 130 ชนิด เช่น ควายป่า สมเสร็จ เลียงผา เก้งหม้อ และแมวลายหินอ่อน เสือโคร่ง ลิงอ้ายเงี๊ยะ เป็นต้น สัตว์ปีกหรือนกพบประมาณ 360 ชนิดเช่น เหยี่ยวเล็กตะโพกขาว พญาแร้ง
นกเค้าเหยี่ยว นกเค้ากู่ นกเงือกกรามช้าง นกเงือกคอแดง นกหัวขวานใหญ่สีเทา นกกกเป็นต้น ส่วนนกยูง จัดว่าเป็นสัตว์ป่าที่กำลังจะสูญพันธุ์ สัตว์เลื้อยคลานพบประมาณ 81 ชนิด เป็นสัตว์เลื้อยคลานที่ไม่เคยพบในประเทศไทยมาก่อน 3 ชนิด ได้แก่ เต่าห้วยดำ ตุ๊กแกทะวาย และจิ้งเหลนภูเขาอินเดีย สำหรับสัตว์เลื้อยคลานที่หายาก และชนิดที่ถูกทำลายจนกำลังจะกลายเป็นสัตว์ป่าที่กำลังสูญพันธุ์ไป ได้แก่ กิ้งก่าเขาหนามยาว กิ้งก่าหัวสีฟ้า กิ้งก่าแก้ว เต่าหก เต่าเดือย ตะกวด นอกจากนี้ยังมีสัตว์จำพวกงู ได้แก่ งูจงอาง งูเหลือม
งูทางมะพร้าว จัดเป็นสัตว์ป่าคุ้มครองตามพระราชบัญญัติสงวนและคุ้มครองสัตว์ป่า พ.ศ.2562 สัตว์สะเทินน้ำสะเทินบกพบประมาณ 37 ชนิด เช่น จงโคร่ง กบทูด คางคกแคระ และคางคกหัวเรียบ ปลาน้ำจืด จากการสำรวจปรากฏว่าพื้นที่แห่งนี้มีปลาน้ำจืด อยู่ถึง 105 ชนิด โดยมีชนิดที่ยังไม่มีรายงานพบในประเทศไทยอยู่ 9 ชนิด ปลาหลายชนิดจัดเป็นปลาที่หายากในแหล่งธรรมชาติ เช่น ปลาฉลาด ปลาเค้า ปลาเลียหิน จากการสำรวจมีชนิดพันธุ์ปลาอย่างน้อย 8 ชนิด เป็นปลาชนิดใหม่ในลุ่มน้ำแม่กลอง ได้แก่ ปลาในสกุล Acantopsis 1 ชนิด สกุล Cavasius อีก 1 ชนิด</t>
  </si>
  <si>
    <t xml:space="preserve">1) การขาดแคลนน้ำเพื่อการอุปโภค-บริโภค เนื่องจากระบบประปาไม่คลอบคลุมทุกพื้นที่ 
2) ภาวะภัยแล้ง และแหล่งกักเก็บน้ำไม่เพียงพอ ในพื้นที่อำเภอเมืองอุทัยธานี, อำเภอสว่างอารมณ์, อำเภอหนองฉาง, อำเภอทัพทันส่งผลกระทบต่อรายได้และชีวิตความเป็นอยู่ของประชากรและสภาพเศรษฐกิจของจังหวัดโดยรวม รายได้ของประชากรส่วนใหญ่ขึ้นอยู่กับผลผลิตทางการเกษตร ในสภาพที่น้ำขาดแคลนท้าให้ไม่สามารถท้าการเพาะปลูกจนได้ผลผลิต ท้าให้มีรายได้ไม่แน่นอนขึ้นอยู่กับสภาพดินฟ้า อากาศ ประชากรในวัยท้างานจึงมีการอพยพย้ายถิ่นไปท้างานที่อื่น ส่วนผู้ที่ยังอยู่ ซึ่งส่วนใหญ่เป็นผู้สูงอายุและเด็ก ก็มีความเป็นอยู่อย่างยากลำบาก
3) สภาวะน้ำท่วมขัง จากการเกิดอุทกภัยในหลายพื้นที่ ในปีพ.ศ. 2564 ส่งผลให้ประชาชนได้รับความเดือดร้อน และพื้นที่เกษตรกรรมได้รับความเสียหายเป็นจำนวนมาก ในพื้นที่อำเภอเมือง, อำเภอลานสัก, อำเภอห้วยคต, อำเภอบ้านไร่, อำเภอทัพทัน, อำเภอสว่างอารมณ์
4) แม่น้ำลำคลอง และแหล่งกักเก็บน้ำสาธารณะตื้นเขิน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</si>
</sst>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scheme val="minor"/>
    </font>
    <font>
      <b/>
      <sz val="16"/>
      <color theme="1"/>
      <name val="Calibri"/>
      <family val="2"/>
    </font>
    <font>
      <sz val="11"/>
      <color theme="1"/>
      <name val="Calibri"/>
      <family val="2"/>
    </font>
    <font>
      <sz val="16"/>
      <color theme="1"/>
      <name val="Calibri"/>
      <family val="2"/>
    </font>
    <font>
      <b/>
      <sz val="12"/>
      <color theme="1"/>
      <name val="Calibri"/>
      <family val="2"/>
    </font>
    <font>
      <sz val="11"/>
      <name val="Calibri"/>
      <family val="2"/>
    </font>
    <font>
      <b/>
      <sz val="12"/>
      <color rgb="FF000000"/>
      <name val="Sarabun"/>
      <family val="2"/>
      <charset val="22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b/>
      <sz val="14"/>
      <color theme="1"/>
      <name val="Calibri"/>
      <family val="2"/>
    </font>
    <font>
      <sz val="11"/>
      <color theme="1"/>
      <name val="Noto Sans Symbols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sz val="1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D0CECE"/>
        <bgColor rgb="FFD0CECE"/>
      </patternFill>
    </fill>
    <fill>
      <patternFill patternType="solid">
        <fgColor rgb="FFD9E2F3"/>
        <bgColor rgb="FFD9E2F3"/>
      </patternFill>
    </fill>
    <fill>
      <patternFill patternType="solid">
        <fgColor rgb="FFFEF2CB"/>
        <bgColor rgb="FFFEF2CB"/>
      </patternFill>
    </fill>
    <fill>
      <patternFill patternType="solid">
        <fgColor rgb="FFE2EFD9"/>
        <bgColor rgb="FFE2EFD9"/>
      </patternFill>
    </fill>
    <fill>
      <patternFill patternType="solid">
        <fgColor rgb="FF92D050"/>
        <bgColor rgb="FF92D05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8C8C8"/>
        <bgColor rgb="FFC8C8C8"/>
      </patternFill>
    </fill>
    <fill>
      <patternFill patternType="solid">
        <fgColor rgb="FFDADADA"/>
        <bgColor rgb="FFDADADA"/>
      </patternFill>
    </fill>
    <fill>
      <patternFill patternType="solid">
        <fgColor rgb="FFF4B083"/>
        <bgColor rgb="FFF4B083"/>
      </patternFill>
    </fill>
    <fill>
      <patternFill patternType="solid">
        <fgColor rgb="FFD8D8D8"/>
        <bgColor rgb="FFD8D8D8"/>
      </patternFill>
    </fill>
    <fill>
      <patternFill patternType="solid">
        <fgColor rgb="FFFBC2C1"/>
        <bgColor rgb="FFFBC2C1"/>
      </patternFill>
    </fill>
    <fill>
      <patternFill patternType="solid">
        <fgColor rgb="FFFBE4D5"/>
        <bgColor rgb="FFFBE4D5"/>
      </patternFill>
    </fill>
    <fill>
      <patternFill patternType="solid">
        <fgColor rgb="FFBDD6EE"/>
        <bgColor rgb="FFBDD6EE"/>
      </patternFill>
    </fill>
    <fill>
      <patternFill patternType="solid">
        <fgColor rgb="FFDEEAF6"/>
        <bgColor rgb="FFDEEAF6"/>
      </patternFill>
    </fill>
    <fill>
      <patternFill patternType="solid">
        <fgColor rgb="FFE7E6E6"/>
        <bgColor rgb="FFE7E6E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92D050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8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left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6" borderId="4" xfId="0" applyFont="1" applyFill="1" applyBorder="1" applyAlignment="1">
      <alignment horizontal="center" vertical="top" wrapText="1"/>
    </xf>
    <xf numFmtId="0" fontId="4" fillId="7" borderId="4" xfId="0" applyFont="1" applyFill="1" applyBorder="1" applyAlignment="1">
      <alignment horizontal="center" vertical="top" wrapText="1"/>
    </xf>
    <xf numFmtId="0" fontId="4" fillId="8" borderId="4" xfId="0" applyFont="1" applyFill="1" applyBorder="1" applyAlignment="1">
      <alignment horizontal="center" wrapText="1"/>
    </xf>
    <xf numFmtId="0" fontId="4" fillId="6" borderId="4" xfId="0" applyFont="1" applyFill="1" applyBorder="1" applyAlignment="1">
      <alignment horizontal="center" wrapText="1"/>
    </xf>
    <xf numFmtId="0" fontId="4" fillId="7" borderId="4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left" vertical="top" wrapText="1" readingOrder="1"/>
    </xf>
    <xf numFmtId="0" fontId="4" fillId="0" borderId="4" xfId="0" applyFont="1" applyBorder="1" applyAlignment="1">
      <alignment horizontal="center" vertical="top" wrapText="1"/>
    </xf>
    <xf numFmtId="0" fontId="7" fillId="0" borderId="4" xfId="0" applyFont="1" applyBorder="1" applyAlignment="1">
      <alignment wrapText="1"/>
    </xf>
    <xf numFmtId="0" fontId="4" fillId="9" borderId="4" xfId="0" applyFont="1" applyFill="1" applyBorder="1" applyAlignment="1">
      <alignment wrapText="1"/>
    </xf>
    <xf numFmtId="0" fontId="4" fillId="9" borderId="4" xfId="0" applyFont="1" applyFill="1" applyBorder="1" applyAlignment="1">
      <alignment horizontal="center" vertical="top" wrapText="1"/>
    </xf>
    <xf numFmtId="0" fontId="6" fillId="0" borderId="4" xfId="0" applyFont="1" applyBorder="1" applyAlignment="1">
      <alignment horizontal="left" vertical="center" wrapText="1" readingOrder="1"/>
    </xf>
    <xf numFmtId="0" fontId="4" fillId="10" borderId="4" xfId="0" applyFont="1" applyFill="1" applyBorder="1" applyAlignment="1">
      <alignment wrapText="1"/>
    </xf>
    <xf numFmtId="0" fontId="4" fillId="10" borderId="4" xfId="0" applyFont="1" applyFill="1" applyBorder="1" applyAlignment="1">
      <alignment horizontal="center" vertical="top" wrapText="1"/>
    </xf>
    <xf numFmtId="0" fontId="8" fillId="0" borderId="0" xfId="0" applyFont="1" applyAlignment="1">
      <alignment wrapText="1"/>
    </xf>
    <xf numFmtId="0" fontId="2" fillId="0" borderId="0" xfId="0" applyFont="1" applyAlignment="1">
      <alignment horizontal="center" vertical="top"/>
    </xf>
    <xf numFmtId="0" fontId="8" fillId="7" borderId="11" xfId="0" applyFont="1" applyFill="1" applyBorder="1" applyAlignment="1">
      <alignment horizontal="center" vertical="center"/>
    </xf>
    <xf numFmtId="0" fontId="8" fillId="11" borderId="11" xfId="0" applyFont="1" applyFill="1" applyBorder="1" applyAlignment="1">
      <alignment horizontal="center" vertical="center"/>
    </xf>
    <xf numFmtId="0" fontId="8" fillId="8" borderId="11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 vertical="center"/>
    </xf>
    <xf numFmtId="0" fontId="2" fillId="13" borderId="4" xfId="0" applyFont="1" applyFill="1" applyBorder="1" applyAlignment="1">
      <alignment horizontal="center" vertical="center" wrapText="1"/>
    </xf>
    <xf numFmtId="0" fontId="2" fillId="1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12" borderId="4" xfId="0" applyFont="1" applyFill="1" applyBorder="1" applyAlignment="1">
      <alignment horizontal="center"/>
    </xf>
    <xf numFmtId="0" fontId="2" fillId="0" borderId="4" xfId="0" applyFont="1" applyBorder="1"/>
    <xf numFmtId="0" fontId="8" fillId="15" borderId="4" xfId="0" applyFont="1" applyFill="1" applyBorder="1"/>
    <xf numFmtId="0" fontId="8" fillId="15" borderId="4" xfId="0" applyFont="1" applyFill="1" applyBorder="1" applyAlignment="1">
      <alignment wrapText="1"/>
    </xf>
    <xf numFmtId="0" fontId="8" fillId="15" borderId="4" xfId="0" applyFont="1" applyFill="1" applyBorder="1" applyAlignment="1">
      <alignment horizontal="left" vertical="center" wrapText="1"/>
    </xf>
    <xf numFmtId="0" fontId="8" fillId="15" borderId="4" xfId="0" applyFont="1" applyFill="1" applyBorder="1" applyAlignment="1">
      <alignment horizontal="left" vertical="center"/>
    </xf>
    <xf numFmtId="0" fontId="8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10" fillId="0" borderId="0" xfId="0" applyFont="1"/>
    <xf numFmtId="0" fontId="2" fillId="6" borderId="4" xfId="0" applyFont="1" applyFill="1" applyBorder="1"/>
    <xf numFmtId="0" fontId="8" fillId="2" borderId="4" xfId="0" applyFont="1" applyFill="1" applyBorder="1"/>
    <xf numFmtId="0" fontId="8" fillId="2" borderId="4" xfId="0" applyFont="1" applyFill="1" applyBorder="1" applyAlignment="1">
      <alignment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/>
    </xf>
    <xf numFmtId="0" fontId="11" fillId="0" borderId="0" xfId="0" applyFont="1"/>
    <xf numFmtId="0" fontId="8" fillId="2" borderId="4" xfId="0" applyFont="1" applyFill="1" applyBorder="1" applyAlignment="1">
      <alignment horizont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vertical="center"/>
    </xf>
    <xf numFmtId="0" fontId="8" fillId="2" borderId="4" xfId="0" applyFont="1" applyFill="1" applyBorder="1" applyAlignment="1">
      <alignment horizontal="right" vertical="center"/>
    </xf>
    <xf numFmtId="0" fontId="9" fillId="0" borderId="0" xfId="0" applyFont="1"/>
    <xf numFmtId="0" fontId="9" fillId="0" borderId="0" xfId="0" applyFont="1" applyAlignment="1">
      <alignment horizontal="left" vertical="top"/>
    </xf>
    <xf numFmtId="0" fontId="8" fillId="0" borderId="0" xfId="0" applyFont="1" applyAlignment="1">
      <alignment horizontal="left" vertical="top"/>
    </xf>
    <xf numFmtId="0" fontId="8" fillId="16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top"/>
    </xf>
    <xf numFmtId="0" fontId="8" fillId="16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/>
    </xf>
    <xf numFmtId="0" fontId="2" fillId="0" borderId="4" xfId="0" applyFont="1" applyBorder="1" applyAlignment="1">
      <alignment wrapText="1"/>
    </xf>
    <xf numFmtId="0" fontId="2" fillId="0" borderId="3" xfId="0" applyFont="1" applyBorder="1" applyAlignment="1">
      <alignment wrapText="1"/>
    </xf>
    <xf numFmtId="0" fontId="2" fillId="0" borderId="5" xfId="0" applyFont="1" applyBorder="1" applyAlignment="1">
      <alignment wrapText="1"/>
    </xf>
    <xf numFmtId="0" fontId="0" fillId="0" borderId="12" xfId="0" applyBorder="1"/>
    <xf numFmtId="0" fontId="4" fillId="0" borderId="4" xfId="0" applyFont="1" applyBorder="1" applyAlignment="1">
      <alignment vertical="top" wrapText="1"/>
    </xf>
    <xf numFmtId="0" fontId="4" fillId="10" borderId="4" xfId="0" applyFont="1" applyFill="1" applyBorder="1" applyAlignment="1">
      <alignment vertical="top" wrapText="1"/>
    </xf>
    <xf numFmtId="0" fontId="7" fillId="0" borderId="4" xfId="0" applyFont="1" applyBorder="1" applyAlignment="1">
      <alignment vertical="top" wrapText="1"/>
    </xf>
    <xf numFmtId="49" fontId="7" fillId="0" borderId="4" xfId="0" applyNumberFormat="1" applyFont="1" applyBorder="1" applyAlignment="1">
      <alignment vertical="top" wrapText="1"/>
    </xf>
    <xf numFmtId="0" fontId="7" fillId="0" borderId="0" xfId="0" applyFont="1" applyAlignment="1">
      <alignment vertical="top" wrapText="1"/>
    </xf>
    <xf numFmtId="0" fontId="13" fillId="15" borderId="4" xfId="0" applyFont="1" applyFill="1" applyBorder="1"/>
    <xf numFmtId="0" fontId="13" fillId="15" borderId="4" xfId="0" applyFont="1" applyFill="1" applyBorder="1" applyAlignment="1">
      <alignment wrapText="1"/>
    </xf>
    <xf numFmtId="0" fontId="13" fillId="15" borderId="4" xfId="0" applyFont="1" applyFill="1" applyBorder="1" applyAlignment="1">
      <alignment horizontal="left" vertical="center" wrapText="1"/>
    </xf>
    <xf numFmtId="0" fontId="13" fillId="15" borderId="4" xfId="0" applyFont="1" applyFill="1" applyBorder="1" applyAlignment="1">
      <alignment horizontal="left" vertical="center"/>
    </xf>
    <xf numFmtId="0" fontId="2" fillId="0" borderId="5" xfId="0" applyFont="1" applyBorder="1" applyAlignment="1">
      <alignment vertical="center" wrapText="1"/>
    </xf>
    <xf numFmtId="0" fontId="2" fillId="0" borderId="5" xfId="0" applyFont="1" applyBorder="1"/>
    <xf numFmtId="0" fontId="11" fillId="0" borderId="12" xfId="0" applyFont="1" applyBorder="1" applyAlignment="1">
      <alignment vertical="center" wrapText="1"/>
    </xf>
    <xf numFmtId="0" fontId="2" fillId="18" borderId="4" xfId="0" applyFont="1" applyFill="1" applyBorder="1"/>
    <xf numFmtId="0" fontId="2" fillId="19" borderId="4" xfId="0" applyFont="1" applyFill="1" applyBorder="1"/>
    <xf numFmtId="0" fontId="2" fillId="18" borderId="5" xfId="0" applyFont="1" applyFill="1" applyBorder="1"/>
    <xf numFmtId="0" fontId="0" fillId="18" borderId="12" xfId="0" applyFill="1" applyBorder="1"/>
    <xf numFmtId="0" fontId="15" fillId="0" borderId="0" xfId="0" applyFont="1"/>
    <xf numFmtId="0" fontId="13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vertical="center" wrapText="1"/>
    </xf>
    <xf numFmtId="0" fontId="5" fillId="0" borderId="4" xfId="0" applyFont="1" applyBorder="1"/>
    <xf numFmtId="0" fontId="5" fillId="0" borderId="4" xfId="0" applyFont="1" applyBorder="1" applyAlignment="1">
      <alignment vertical="center"/>
    </xf>
    <xf numFmtId="0" fontId="13" fillId="2" borderId="4" xfId="0" applyFont="1" applyFill="1" applyBorder="1" applyAlignment="1">
      <alignment horizontal="center" vertical="center"/>
    </xf>
    <xf numFmtId="0" fontId="5" fillId="20" borderId="4" xfId="0" applyFont="1" applyFill="1" applyBorder="1" applyAlignment="1">
      <alignment vertical="center" wrapText="1"/>
    </xf>
    <xf numFmtId="0" fontId="5" fillId="20" borderId="4" xfId="0" applyFont="1" applyFill="1" applyBorder="1" applyAlignment="1">
      <alignment wrapText="1"/>
    </xf>
    <xf numFmtId="0" fontId="5" fillId="20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center" vertical="top" wrapText="1"/>
    </xf>
    <xf numFmtId="0" fontId="11" fillId="0" borderId="0" xfId="0" applyFont="1" applyAlignment="1">
      <alignment wrapText="1"/>
    </xf>
    <xf numFmtId="0" fontId="2" fillId="0" borderId="0" xfId="0" applyFont="1" applyAlignment="1">
      <alignment horizontal="left" vertical="top"/>
    </xf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5" xfId="0" applyFont="1" applyBorder="1" applyAlignment="1">
      <alignment horizontal="center" vertical="center" wrapText="1"/>
    </xf>
    <xf numFmtId="0" fontId="5" fillId="0" borderId="6" xfId="0" applyFont="1" applyBorder="1"/>
    <xf numFmtId="0" fontId="5" fillId="0" borderId="7" xfId="0" applyFont="1" applyBorder="1"/>
    <xf numFmtId="0" fontId="4" fillId="0" borderId="5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9" xfId="0" applyFont="1" applyBorder="1"/>
    <xf numFmtId="0" fontId="5" fillId="0" borderId="10" xfId="0" applyFont="1" applyBorder="1"/>
    <xf numFmtId="0" fontId="4" fillId="2" borderId="1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5" fillId="0" borderId="3" xfId="0" applyFont="1" applyBorder="1"/>
    <xf numFmtId="0" fontId="4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16" borderId="1" xfId="0" applyFont="1" applyFill="1" applyBorder="1" applyAlignment="1">
      <alignment horizontal="center"/>
    </xf>
    <xf numFmtId="0" fontId="2" fillId="16" borderId="1" xfId="0" applyFont="1" applyFill="1" applyBorder="1" applyAlignment="1">
      <alignment horizontal="center" wrapText="1"/>
    </xf>
    <xf numFmtId="0" fontId="5" fillId="0" borderId="2" xfId="0" applyFont="1" applyBorder="1" applyAlignment="1">
      <alignment wrapText="1"/>
    </xf>
    <xf numFmtId="0" fontId="5" fillId="0" borderId="3" xfId="0" applyFont="1" applyBorder="1" applyAlignment="1">
      <alignment wrapText="1"/>
    </xf>
    <xf numFmtId="0" fontId="8" fillId="15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left" vertical="top" wrapText="1"/>
    </xf>
    <xf numFmtId="0" fontId="5" fillId="0" borderId="2" xfId="0" applyFont="1" applyBorder="1" applyAlignment="1">
      <alignment vertical="top"/>
    </xf>
    <xf numFmtId="0" fontId="5" fillId="0" borderId="3" xfId="0" applyFont="1" applyBorder="1" applyAlignment="1">
      <alignment vertical="top"/>
    </xf>
    <xf numFmtId="0" fontId="2" fillId="17" borderId="1" xfId="0" applyFont="1" applyFill="1" applyBorder="1" applyAlignment="1">
      <alignment horizontal="center"/>
    </xf>
    <xf numFmtId="0" fontId="2" fillId="17" borderId="1" xfId="0" applyFont="1" applyFill="1" applyBorder="1" applyAlignment="1">
      <alignment horizontal="center" wrapText="1"/>
    </xf>
    <xf numFmtId="0" fontId="8" fillId="2" borderId="1" xfId="0" applyFont="1" applyFill="1" applyBorder="1" applyAlignment="1">
      <alignment horizontal="center"/>
    </xf>
    <xf numFmtId="0" fontId="5" fillId="16" borderId="1" xfId="0" applyFont="1" applyFill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5" fillId="16" borderId="1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13" fillId="15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13" fillId="15" borderId="1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left" vertical="center" wrapText="1"/>
    </xf>
    <xf numFmtId="0" fontId="2" fillId="17" borderId="1" xfId="0" applyFont="1" applyFill="1" applyBorder="1" applyAlignment="1">
      <alignment horizontal="left"/>
    </xf>
    <xf numFmtId="0" fontId="5" fillId="20" borderId="1" xfId="0" applyFont="1" applyFill="1" applyBorder="1" applyAlignment="1">
      <alignment horizontal="left" vertical="center" wrapText="1"/>
    </xf>
    <xf numFmtId="0" fontId="5" fillId="20" borderId="2" xfId="0" applyFont="1" applyFill="1" applyBorder="1" applyAlignment="1">
      <alignment horizontal="left" vertical="center"/>
    </xf>
    <xf numFmtId="0" fontId="5" fillId="20" borderId="3" xfId="0" applyFont="1" applyFill="1" applyBorder="1" applyAlignment="1">
      <alignment horizontal="left" vertical="center"/>
    </xf>
    <xf numFmtId="0" fontId="5" fillId="20" borderId="2" xfId="0" applyFont="1" applyFill="1" applyBorder="1" applyAlignment="1">
      <alignment horizontal="left"/>
    </xf>
    <xf numFmtId="0" fontId="5" fillId="20" borderId="3" xfId="0" applyFont="1" applyFill="1" applyBorder="1" applyAlignment="1">
      <alignment horizontal="left"/>
    </xf>
    <xf numFmtId="0" fontId="2" fillId="21" borderId="8" xfId="0" applyFont="1" applyFill="1" applyBorder="1" applyAlignment="1">
      <alignment horizontal="center" vertical="center" wrapText="1"/>
    </xf>
    <xf numFmtId="0" fontId="2" fillId="21" borderId="9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emf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emf"/><Relationship Id="rId16" Type="http://schemas.openxmlformats.org/officeDocument/2006/relationships/image" Target="../media/image17.png"/><Relationship Id="rId1" Type="http://schemas.openxmlformats.org/officeDocument/2006/relationships/image" Target="../media/image2.emf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161925</xdr:colOff>
      <xdr:row>16</xdr:row>
      <xdr:rowOff>76200</xdr:rowOff>
    </xdr:from>
    <xdr:ext cx="4543425" cy="14382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6</xdr:col>
      <xdr:colOff>14111</xdr:colOff>
      <xdr:row>5</xdr:row>
      <xdr:rowOff>903714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6E4F60-B2E9-A99C-2853-F7254AB15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5222" y="1143000"/>
          <a:ext cx="3584222" cy="90371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9</xdr:col>
      <xdr:colOff>112888</xdr:colOff>
      <xdr:row>5</xdr:row>
      <xdr:rowOff>935735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9311A1-0EF9-9330-A53F-4BF7CDF78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6222" y="1143000"/>
          <a:ext cx="3711222" cy="93573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11</xdr:col>
      <xdr:colOff>14111</xdr:colOff>
      <xdr:row>5</xdr:row>
      <xdr:rowOff>1842198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77EC8BE-F80F-4082-F0CF-D33257419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46667" y="1143000"/>
          <a:ext cx="3104444" cy="184219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5</xdr:col>
      <xdr:colOff>42906</xdr:colOff>
      <xdr:row>9</xdr:row>
      <xdr:rowOff>1128889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87B921F-5483-FA02-3542-928FF04D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35222" y="5221111"/>
          <a:ext cx="3048573" cy="112888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2300111</xdr:colOff>
      <xdr:row>9</xdr:row>
      <xdr:rowOff>1131406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BDAFE5A-DD0E-256D-36A5-DDE4C1862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6222" y="5221111"/>
          <a:ext cx="2300111" cy="1131406"/>
        </a:xfrm>
        <a:prstGeom prst="rect">
          <a:avLst/>
        </a:prstGeom>
      </xdr:spPr>
    </xdr:pic>
    <xdr:clientData/>
  </xdr:twoCellAnchor>
  <xdr:twoCellAnchor editAs="oneCell">
    <xdr:from>
      <xdr:col>7</xdr:col>
      <xdr:colOff>14111</xdr:colOff>
      <xdr:row>10</xdr:row>
      <xdr:rowOff>818444</xdr:rowOff>
    </xdr:from>
    <xdr:to>
      <xdr:col>8</xdr:col>
      <xdr:colOff>0</xdr:colOff>
      <xdr:row>10</xdr:row>
      <xdr:rowOff>2442392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752059C-639A-4FA9-C8E9-3BC590525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40333" y="7182555"/>
          <a:ext cx="3076223" cy="16239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3056938</xdr:colOff>
      <xdr:row>16</xdr:row>
      <xdr:rowOff>1171223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280A36D-9133-EF4C-A8A1-37BFFB9A1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26222" y="11359444"/>
          <a:ext cx="3056938" cy="1171223"/>
        </a:xfrm>
        <a:prstGeom prst="rect">
          <a:avLst/>
        </a:prstGeom>
      </xdr:spPr>
    </xdr:pic>
    <xdr:clientData/>
  </xdr:twoCellAnchor>
  <xdr:twoCellAnchor editAs="oneCell">
    <xdr:from>
      <xdr:col>4</xdr:col>
      <xdr:colOff>28222</xdr:colOff>
      <xdr:row>16</xdr:row>
      <xdr:rowOff>28222</xdr:rowOff>
    </xdr:from>
    <xdr:to>
      <xdr:col>5</xdr:col>
      <xdr:colOff>0</xdr:colOff>
      <xdr:row>16</xdr:row>
      <xdr:rowOff>1432941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B85C0E8-F9FE-6856-3659-CFA8F8140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63444" y="11387666"/>
          <a:ext cx="2977445" cy="1404719"/>
        </a:xfrm>
        <a:prstGeom prst="rect">
          <a:avLst/>
        </a:prstGeom>
      </xdr:spPr>
    </xdr:pic>
    <xdr:clientData/>
  </xdr:twoCellAnchor>
  <xdr:twoCellAnchor editAs="oneCell">
    <xdr:from>
      <xdr:col>4</xdr:col>
      <xdr:colOff>28222</xdr:colOff>
      <xdr:row>16</xdr:row>
      <xdr:rowOff>1467556</xdr:rowOff>
    </xdr:from>
    <xdr:to>
      <xdr:col>4</xdr:col>
      <xdr:colOff>2997665</xdr:colOff>
      <xdr:row>17</xdr:row>
      <xdr:rowOff>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5751242-F7E1-EF01-60C8-FDAF01759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63444" y="12827000"/>
          <a:ext cx="2969443" cy="1016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0</xdr:rowOff>
    </xdr:from>
    <xdr:to>
      <xdr:col>4</xdr:col>
      <xdr:colOff>2996917</xdr:colOff>
      <xdr:row>18</xdr:row>
      <xdr:rowOff>1566333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F1DF577-A6DF-CA21-717A-28ADF5014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5222" y="14322778"/>
          <a:ext cx="2996917" cy="156633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2996917</xdr:colOff>
      <xdr:row>18</xdr:row>
      <xdr:rowOff>1566333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EF993F8-244F-DF4C-9DE6-9ABE84D52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6222" y="14322778"/>
          <a:ext cx="2996917" cy="1566333"/>
        </a:xfrm>
        <a:prstGeom prst="rect">
          <a:avLst/>
        </a:prstGeom>
      </xdr:spPr>
    </xdr:pic>
    <xdr:clientData/>
  </xdr:twoCellAnchor>
  <xdr:twoCellAnchor editAs="oneCell">
    <xdr:from>
      <xdr:col>4</xdr:col>
      <xdr:colOff>14112</xdr:colOff>
      <xdr:row>27</xdr:row>
      <xdr:rowOff>14113</xdr:rowOff>
    </xdr:from>
    <xdr:to>
      <xdr:col>5</xdr:col>
      <xdr:colOff>31901</xdr:colOff>
      <xdr:row>27</xdr:row>
      <xdr:rowOff>352779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2C481E3-A774-347A-1E0B-A79B69D04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49334" y="22154446"/>
          <a:ext cx="3023456" cy="33866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3023456</xdr:colOff>
      <xdr:row>27</xdr:row>
      <xdr:rowOff>338666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9D00738-52AF-FF4E-9A2F-142C80C53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426222" y="22140333"/>
          <a:ext cx="3023456" cy="338666"/>
        </a:xfrm>
        <a:prstGeom prst="rect">
          <a:avLst/>
        </a:prstGeom>
      </xdr:spPr>
    </xdr:pic>
    <xdr:clientData/>
  </xdr:twoCellAnchor>
  <xdr:twoCellAnchor editAs="oneCell">
    <xdr:from>
      <xdr:col>4</xdr:col>
      <xdr:colOff>14110</xdr:colOff>
      <xdr:row>41</xdr:row>
      <xdr:rowOff>14112</xdr:rowOff>
    </xdr:from>
    <xdr:to>
      <xdr:col>5</xdr:col>
      <xdr:colOff>0</xdr:colOff>
      <xdr:row>47</xdr:row>
      <xdr:rowOff>74972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BA563-CF42-11CF-9CAF-11DD0673F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49332" y="27940001"/>
          <a:ext cx="2991557" cy="197997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15521</xdr:rowOff>
    </xdr:from>
    <xdr:to>
      <xdr:col>8</xdr:col>
      <xdr:colOff>1154</xdr:colOff>
      <xdr:row>47</xdr:row>
      <xdr:rowOff>155221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DC8CA1C-D2F4-164C-BBAB-81797A1C8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426222" y="27941410"/>
          <a:ext cx="3091488" cy="205881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67</xdr:row>
      <xdr:rowOff>0</xdr:rowOff>
    </xdr:from>
    <xdr:to>
      <xdr:col>4</xdr:col>
      <xdr:colOff>2997604</xdr:colOff>
      <xdr:row>68</xdr:row>
      <xdr:rowOff>6432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8B4DEC5-D555-134A-9C65-CDF78C5A6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25143" y="43706143"/>
          <a:ext cx="2997604" cy="198400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2997604</xdr:colOff>
      <xdr:row>68</xdr:row>
      <xdr:rowOff>6432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15EFD2D-A51F-EA42-90B4-12C443C75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416143" y="43706143"/>
          <a:ext cx="2997604" cy="1984003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67</xdr:row>
      <xdr:rowOff>0</xdr:rowOff>
    </xdr:from>
    <xdr:ext cx="2997604" cy="1984003"/>
    <xdr:pic>
      <xdr:nvPicPr>
        <xdr:cNvPr id="10" name="Picture 9">
          <a:extLst>
            <a:ext uri="{FF2B5EF4-FFF2-40B4-BE49-F238E27FC236}">
              <a16:creationId xmlns:a16="http://schemas.microsoft.com/office/drawing/2014/main" id="{46265077-735D-8F4B-A94A-A0D9F2C0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25143" y="43706143"/>
          <a:ext cx="2997604" cy="1984003"/>
        </a:xfrm>
        <a:prstGeom prst="rect">
          <a:avLst/>
        </a:prstGeom>
      </xdr:spPr>
    </xdr:pic>
    <xdr:clientData/>
  </xdr:oneCellAnchor>
  <xdr:twoCellAnchor editAs="oneCell">
    <xdr:from>
      <xdr:col>4</xdr:col>
      <xdr:colOff>18143</xdr:colOff>
      <xdr:row>71</xdr:row>
      <xdr:rowOff>18144</xdr:rowOff>
    </xdr:from>
    <xdr:to>
      <xdr:col>5</xdr:col>
      <xdr:colOff>18143</xdr:colOff>
      <xdr:row>71</xdr:row>
      <xdr:rowOff>896412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C292A17-FF8F-6CB7-B0AB-C996B62DD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43286" y="51308001"/>
          <a:ext cx="3011714" cy="878268"/>
        </a:xfrm>
        <a:prstGeom prst="rect">
          <a:avLst/>
        </a:prstGeom>
      </xdr:spPr>
    </xdr:pic>
    <xdr:clientData/>
  </xdr:twoCellAnchor>
  <xdr:twoCellAnchor editAs="oneCell">
    <xdr:from>
      <xdr:col>4</xdr:col>
      <xdr:colOff>18143</xdr:colOff>
      <xdr:row>71</xdr:row>
      <xdr:rowOff>889001</xdr:rowOff>
    </xdr:from>
    <xdr:to>
      <xdr:col>4</xdr:col>
      <xdr:colOff>2957286</xdr:colOff>
      <xdr:row>71</xdr:row>
      <xdr:rowOff>1742077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F64AFE3-E45C-A166-E3BA-054E9B1AE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43286" y="52178858"/>
          <a:ext cx="2939143" cy="853076"/>
        </a:xfrm>
        <a:prstGeom prst="rect">
          <a:avLst/>
        </a:prstGeom>
      </xdr:spPr>
    </xdr:pic>
    <xdr:clientData/>
  </xdr:twoCellAnchor>
  <xdr:twoCellAnchor editAs="oneCell">
    <xdr:from>
      <xdr:col>7</xdr:col>
      <xdr:colOff>18143</xdr:colOff>
      <xdr:row>72</xdr:row>
      <xdr:rowOff>18144</xdr:rowOff>
    </xdr:from>
    <xdr:to>
      <xdr:col>7</xdr:col>
      <xdr:colOff>3065344</xdr:colOff>
      <xdr:row>72</xdr:row>
      <xdr:rowOff>1487716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6CFEB91-4616-0249-445E-FFFC9D885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9434286" y="53067858"/>
          <a:ext cx="3047201" cy="14695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733425</xdr:colOff>
      <xdr:row>21</xdr:row>
      <xdr:rowOff>123825</xdr:rowOff>
    </xdr:from>
    <xdr:ext cx="9239250" cy="12001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731043" y="3181022"/>
          <a:ext cx="9229914" cy="1197957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นำความเสี่ยงที่ต้องมีการดำเนินการทันที (กลุ่มสีแดง) และดำเนินการลำดับถัดไป (กลุ่มสีส้ม) มาใช้ต่อในชีทถัดไปคือ "5. คัดเลือกโครงการ,กิจกรรม" เพื่อทำการ...</a:t>
          </a:r>
          <a:b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- กำหนดเป้าหมาย </a:t>
          </a:r>
          <a:b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- ระบุโครงการ/กิจกรรมการปรับตัวที่เป็นไปได้หลายรูปแบบ </a:t>
          </a:r>
          <a:b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</a:br>
          <a:r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- คัดเลือกแนวทางการปรับตัวเพื่อการดำเนินงาน โดยกำหนดเกณฑ์ในการคัดเลือกกิจกรรมที่เหมาะสม</a:t>
          </a:r>
          <a:endParaRPr sz="1400"/>
        </a:p>
      </xdr:txBody>
    </xdr:sp>
    <xdr:clientData fLocksWithSheet="0"/>
  </xdr:oneCellAnchor>
  <xdr:oneCellAnchor>
    <xdr:from>
      <xdr:col>1</xdr:col>
      <xdr:colOff>6350</xdr:colOff>
      <xdr:row>3</xdr:row>
      <xdr:rowOff>0</xdr:rowOff>
    </xdr:from>
    <xdr:ext cx="4972050" cy="58928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882650" y="736600"/>
          <a:ext cx="4972050" cy="5892800"/>
        </a:xfrm>
        <a:prstGeom prst="roundRect">
          <a:avLst>
            <a:gd name="adj" fmla="val 5221"/>
          </a:avLst>
        </a:prstGeom>
        <a:noFill/>
        <a:ln w="1270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971550</xdr:colOff>
      <xdr:row>20</xdr:row>
      <xdr:rowOff>0</xdr:rowOff>
    </xdr:from>
    <xdr:ext cx="314325" cy="2667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5193600" y="3656175"/>
          <a:ext cx="304800" cy="247650"/>
        </a:xfrm>
        <a:prstGeom prst="downArrow">
          <a:avLst>
            <a:gd name="adj1" fmla="val 50000"/>
            <a:gd name="adj2" fmla="val 50000"/>
          </a:avLst>
        </a:prstGeom>
        <a:solidFill>
          <a:srgbClr val="FF0000"/>
        </a:solidFill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5</xdr:row>
      <xdr:rowOff>0</xdr:rowOff>
    </xdr:from>
    <xdr:ext cx="7400925" cy="290512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1648059" y="2327936"/>
          <a:ext cx="7395882" cy="2904128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ทำการคัดเลือกกิจกรรม/โครงการ ที่มีความสำคัญโดยพิจารณาใช้เกณฑ์ในการคัดเลือกและค่าน้ำหนักของเกณฑ์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 b="1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ตัวอย่างเกณฑ์</a:t>
          </a:r>
          <a:r>
            <a:rPr lang="en-US" sz="1800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 (เกณฑ์และค่าน้ำหนักสามารถปรับเปลี่ยนได้)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- ความเร่งด่วน (Urgency) </a:t>
          </a:r>
          <a:r>
            <a:rPr lang="en-US" sz="1800" i="1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ค่าน้ำหนักร้อยละ  25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- ผลประโยชน์ร่วม (Cross-cutting benefits) ที่เกี่ยวข้องกับส่วนงานอื่นหรือส่วนการลดการปล่อยก๊าซเรือนกระจก </a:t>
          </a:r>
          <a:r>
            <a:rPr lang="en-US" sz="1800" i="1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ค่าน้ำหนักร้อยละ  15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- ความสอดคล้องกับนโยบายระดับที่เหนือขึ้นไป (Contribution to higher policy goals) </a:t>
          </a:r>
          <a:r>
            <a:rPr lang="en-US" sz="1800" i="1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ค่าน้ำหนักร้อยละ  15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- ประสิทธิภาพและความคุ้มค่าของการดำเนินการ (Efficiency/Cost-effectiveness) </a:t>
          </a:r>
          <a:r>
            <a:rPr lang="en-US" sz="1800" i="1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ค่าน้ำหนักร้อยละ 20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- ส่งเสริมการสร้างความตระหนักรู้ของผู้มีส่วนเกี่ยวข้อง (Awareness raising) </a:t>
          </a:r>
          <a:r>
            <a:rPr lang="en-US" sz="1800" i="1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ค่าน้ำหนักร้อยละ  15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- มีงบประมาณรองรับ (Secured budget) </a:t>
          </a:r>
          <a:r>
            <a:rPr lang="en-US" sz="1800" i="1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ค่าน้ำหนักร้อยละ 10</a:t>
          </a:r>
          <a:endParaRPr sz="1400"/>
        </a:p>
      </xdr:txBody>
    </xdr:sp>
    <xdr:clientData fLocksWithSheet="0"/>
  </xdr:oneCellAnchor>
  <xdr:oneCellAnchor>
    <xdr:from>
      <xdr:col>7</xdr:col>
      <xdr:colOff>47625</xdr:colOff>
      <xdr:row>7</xdr:row>
      <xdr:rowOff>57150</xdr:rowOff>
    </xdr:from>
    <xdr:ext cx="409575" cy="238125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5155500" y="2603663"/>
          <a:ext cx="381000" cy="2352675"/>
        </a:xfrm>
        <a:prstGeom prst="rightBrace">
          <a:avLst>
            <a:gd name="adj1" fmla="val 8333"/>
            <a:gd name="adj2" fmla="val 50000"/>
          </a:avLst>
        </a:prstGeom>
        <a:noFill/>
        <a:ln w="2857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85725</xdr:colOff>
      <xdr:row>11</xdr:row>
      <xdr:rowOff>-142875</xdr:rowOff>
    </xdr:from>
    <xdr:ext cx="1543050" cy="1104900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 rot="-3440664">
          <a:off x="5207888" y="2965613"/>
          <a:ext cx="276225" cy="1628775"/>
        </a:xfrm>
        <a:prstGeom prst="downArrow">
          <a:avLst>
            <a:gd name="adj1" fmla="val 50000"/>
            <a:gd name="adj2" fmla="val 50000"/>
          </a:avLst>
        </a:prstGeom>
        <a:solidFill>
          <a:schemeClr val="accent1"/>
        </a:solidFill>
        <a:ln w="12700" cap="flat" cmpd="sng">
          <a:solidFill>
            <a:srgbClr val="1C305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85725</xdr:colOff>
      <xdr:row>20</xdr:row>
      <xdr:rowOff>-323850</xdr:rowOff>
    </xdr:from>
    <xdr:ext cx="1533525" cy="1123950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 rot="3449939">
          <a:off x="5207888" y="2965613"/>
          <a:ext cx="276225" cy="1628775"/>
        </a:xfrm>
        <a:prstGeom prst="downArrow">
          <a:avLst>
            <a:gd name="adj1" fmla="val 50000"/>
            <a:gd name="adj2" fmla="val 50000"/>
          </a:avLst>
        </a:prstGeom>
        <a:solidFill>
          <a:srgbClr val="AEABAB"/>
        </a:solidFill>
        <a:ln w="12700" cap="flat" cmpd="sng">
          <a:solidFill>
            <a:srgbClr val="1C3052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38100</xdr:colOff>
      <xdr:row>29</xdr:row>
      <xdr:rowOff>19050</xdr:rowOff>
    </xdr:from>
    <xdr:ext cx="409575" cy="2371725"/>
    <xdr:sp macro="" textlink="">
      <xdr:nvSpPr>
        <xdr:cNvPr id="10" name="Shape 10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5155500" y="2608425"/>
          <a:ext cx="381000" cy="2343150"/>
        </a:xfrm>
        <a:prstGeom prst="rightBrace">
          <a:avLst>
            <a:gd name="adj1" fmla="val 8333"/>
            <a:gd name="adj2" fmla="val 50000"/>
          </a:avLst>
        </a:prstGeom>
        <a:noFill/>
        <a:ln w="28575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19050</xdr:colOff>
      <xdr:row>30</xdr:row>
      <xdr:rowOff>28575</xdr:rowOff>
    </xdr:from>
    <xdr:ext cx="3657600" cy="1343025"/>
    <xdr:sp macro="" textlink="">
      <xdr:nvSpPr>
        <xdr:cNvPr id="11" name="Shape 1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3518181" y="3110202"/>
          <a:ext cx="3655639" cy="1339597"/>
        </a:xfrm>
        <a:prstGeom prst="rect">
          <a:avLst/>
        </a:prstGeom>
        <a:solidFill>
          <a:srgbClr val="FFC000"/>
        </a:solidFill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800">
              <a:solidFill>
                <a:schemeClr val="dk1"/>
              </a:solidFill>
              <a:latin typeface="Angsana New"/>
              <a:ea typeface="Angsana New"/>
              <a:cs typeface="Angsana New"/>
              <a:sym typeface="Angsana New"/>
            </a:rPr>
            <a:t>กำหนดตัวชี้วัดของสาขาและโครงการที่เลือกมา โดยใช้หลักการ CREAM (Clear, Relevant, Economic, Accepted, Monitorable) โดยดำเนินการต่อในชีทถัดไปคือ "6. กำหนดตัวชี้วัด"</a:t>
          </a:r>
          <a:endParaRPr sz="1800" i="1">
            <a:latin typeface="Angsana New"/>
            <a:ea typeface="Angsana New"/>
            <a:cs typeface="Angsana New"/>
            <a:sym typeface="Angsana New"/>
          </a:endParaRPr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38100</xdr:colOff>
      <xdr:row>6</xdr:row>
      <xdr:rowOff>38100</xdr:rowOff>
    </xdr:from>
    <xdr:ext cx="5124450" cy="295275"/>
    <xdr:sp macro="" textlink="">
      <xdr:nvSpPr>
        <xdr:cNvPr id="12" name="Shape 12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 rot="-5400000">
          <a:off x="5212650" y="1232063"/>
          <a:ext cx="266700" cy="5095875"/>
        </a:xfrm>
        <a:prstGeom prst="rightBrace">
          <a:avLst>
            <a:gd name="adj1" fmla="val 8333"/>
            <a:gd name="adj2" fmla="val 50000"/>
          </a:avLst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66675</xdr:colOff>
      <xdr:row>6</xdr:row>
      <xdr:rowOff>38100</xdr:rowOff>
    </xdr:from>
    <xdr:ext cx="4076700" cy="304800"/>
    <xdr:sp macro="" textlink="">
      <xdr:nvSpPr>
        <xdr:cNvPr id="13" name="Shape 13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 rot="-5400000">
          <a:off x="5207888" y="1755938"/>
          <a:ext cx="276225" cy="4048125"/>
        </a:xfrm>
        <a:prstGeom prst="rightBrace">
          <a:avLst>
            <a:gd name="adj1" fmla="val 8333"/>
            <a:gd name="adj2" fmla="val 50000"/>
          </a:avLst>
        </a:prstGeom>
        <a:noFill/>
        <a:ln w="28575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</xdr:col>
      <xdr:colOff>466725</xdr:colOff>
      <xdr:row>3</xdr:row>
      <xdr:rowOff>95250</xdr:rowOff>
    </xdr:from>
    <xdr:ext cx="3324225" cy="495300"/>
    <xdr:pic>
      <xdr:nvPicPr>
        <xdr:cNvPr id="2" name="image7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171450</xdr:colOff>
      <xdr:row>3</xdr:row>
      <xdr:rowOff>57150</xdr:rowOff>
    </xdr:from>
    <xdr:ext cx="3467100" cy="523875"/>
    <xdr:pic>
      <xdr:nvPicPr>
        <xdr:cNvPr id="3" name="image8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workbookViewId="0"/>
  </sheetViews>
  <sheetFormatPr baseColWidth="10" defaultColWidth="14.5" defaultRowHeight="15" customHeight="1"/>
  <cols>
    <col min="1" max="26" width="8.6640625" customWidth="1"/>
  </cols>
  <sheetData>
    <row r="1" spans="1:26" ht="21.75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41.25" customHeight="1">
      <c r="A3" s="95" t="s">
        <v>1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46.5" customHeight="1">
      <c r="A4" s="95" t="s">
        <v>2</v>
      </c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42" customHeight="1">
      <c r="A5" s="95" t="s">
        <v>3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2.25" customHeight="1">
      <c r="A6" s="95" t="s">
        <v>2</v>
      </c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45.75" customHeight="1">
      <c r="A7" s="95" t="s">
        <v>4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32.25" customHeight="1">
      <c r="A8" s="97" t="s">
        <v>2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55.5" customHeight="1">
      <c r="A9" s="95" t="s">
        <v>5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40.5" customHeight="1">
      <c r="A10" s="93" t="s">
        <v>2</v>
      </c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52.5" customHeight="1">
      <c r="A11" s="95" t="s">
        <v>6</v>
      </c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0.5" customHeight="1">
      <c r="A12" s="93" t="s">
        <v>7</v>
      </c>
      <c r="B12" s="94"/>
      <c r="C12" s="94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1" t="s">
        <v>8</v>
      </c>
      <c r="B15" s="2"/>
      <c r="C15" s="2"/>
      <c r="D15" s="2"/>
      <c r="E15" s="2"/>
      <c r="F15" s="2"/>
      <c r="G15" s="2"/>
      <c r="H15" s="5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5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96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94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4.2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4.2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4.2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4.2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4.2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4.2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4.2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4.2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4.2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4.2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4.2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4.2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4.2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4.2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4.2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4.2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4.2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4.2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4.2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4.2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4.2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4.2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4.2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4.2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4.2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4.2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4.2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4.2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4.2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4.2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4.2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4.2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4.2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4.2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4.2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4.2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4.2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4.2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4.2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4.2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4.2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4.2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4.2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4.2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4.2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4.2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4.2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4.2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4.2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4.2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4.2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4.2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4.2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4.2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4.2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4.2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4.2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4.2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4.2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4.2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4.2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4.2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4.2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4.2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4.2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4.2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4.2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4.2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4.2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4.2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4.2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4.2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4.2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4.2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4.2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4.2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4.2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4.2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4.2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4.2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4.2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4.2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4.2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4.2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4.2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4.2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4.2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4.2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4.2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4.2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4.2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4.2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4.2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4.2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4.2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4.2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4.2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4.2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4.2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4.2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4.2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4.2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4.2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4.2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4.2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4.2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4.2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4.2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4.2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4.2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4.2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4.2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4.2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4.2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4.2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4.2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4.2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4.2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4.2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4.2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4.2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4.2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4.2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4.2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4.2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4.2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4.2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4.2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4.2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4.2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4.2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4.2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4.2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4.2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4.2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4.2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4.2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4.2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4.2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4.2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4.2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4.2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4.2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4.2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4.2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4.2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4.2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4.2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4.2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4.2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4.2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4.2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4.2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4.2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4.2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4.2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4.2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4.2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4.2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4.2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4.2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4.2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4.2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4.2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4.2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4.2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4.2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4.2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4.2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4.2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4.2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4.2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4.2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4.2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4.2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4.2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4.2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4.2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4.2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4.2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4.2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4.2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4.2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4.2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4.2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4.2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4.2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4.2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4.2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4.2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4.2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4.2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4.2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4.2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4.2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4.2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4.2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4.2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4.2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4.2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4.2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4.2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4.2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4.2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4.2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4.2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4.2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4.2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4.2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4.2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4.2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4.2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4.2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4.2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4.2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4.2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4.2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4.2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4.2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4.2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4.2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4.2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4.2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4.2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4.2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4.2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4.2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4.2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4.2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4.2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4.2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4.2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4.2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4.2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4.2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4.2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4.2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4.2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4.2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4.2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4.2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4.2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4.2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4.2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4.2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4.2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4.2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4.2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4.2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4.2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4.2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4.2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4.2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4.2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4.2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4.2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4.2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4.2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4.2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4.2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4.2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4.2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4.2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4.2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4.2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4.2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4.2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4.2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4.2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4.2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4.2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4.2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4.2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4.2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4.2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4.2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4.2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4.2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4.2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4.2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4.2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4.2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4.2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4.2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4.2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4.2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4.2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4.2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4.2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4.2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4.2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4.2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4.2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4.2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4.2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4.2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4.2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4.2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4.2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4.2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4.2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4.2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4.2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4.2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4.2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4.2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4.2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4.2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4.2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4.2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4.2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4.2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4.2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4.2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4.2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4.2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4.2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4.2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4.2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4.2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4.2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4.2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4.2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4.2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4.2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4.2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4.2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4.2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4.2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4.2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4.2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4.2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4.2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4.2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4.2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4.2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4.2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4.2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4.2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4.2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4.2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4.2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4.2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4.2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4.2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4.2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4.2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4.2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4.2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4.2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4.2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4.2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4.2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4.2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4.2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4.2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4.2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4.2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4.2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4.2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4.2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4.2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4.2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4.2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4.2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4.2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4.2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4.2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4.2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4.2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4.2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4.2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4.2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4.2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4.2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4.2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4.2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4.2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4.2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4.2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4.2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4.2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4.2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4.2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4.2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4.2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4.2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4.2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4.2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4.2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4.2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4.2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4.2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4.2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4.2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4.2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4.2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4.2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4.2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4.2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4.2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4.2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4.2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4.2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4.2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4.2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4.2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11">
    <mergeCell ref="A10:M10"/>
    <mergeCell ref="A11:M11"/>
    <mergeCell ref="A12:M12"/>
    <mergeCell ref="A17:M26"/>
    <mergeCell ref="A3:M3"/>
    <mergeCell ref="A4:M4"/>
    <mergeCell ref="A5:M5"/>
    <mergeCell ref="A6:M6"/>
    <mergeCell ref="A7:M7"/>
    <mergeCell ref="A8:M8"/>
    <mergeCell ref="A9:M9"/>
  </mergeCells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000"/>
  <sheetViews>
    <sheetView workbookViewId="0">
      <selection sqref="A1:D1"/>
    </sheetView>
  </sheetViews>
  <sheetFormatPr baseColWidth="10" defaultColWidth="14.5" defaultRowHeight="15" customHeight="1"/>
  <cols>
    <col min="1" max="26" width="8.6640625" customWidth="1"/>
  </cols>
  <sheetData>
    <row r="1" spans="1:13" ht="14.25" customHeight="1">
      <c r="A1" s="99" t="s">
        <v>9</v>
      </c>
      <c r="B1" s="94"/>
      <c r="C1" s="94"/>
      <c r="D1" s="94"/>
    </row>
    <row r="2" spans="1:13" ht="14.25" customHeight="1"/>
    <row r="3" spans="1:13" ht="37.5" customHeight="1">
      <c r="A3" s="95" t="s">
        <v>10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</row>
    <row r="4" spans="1:13" ht="40.5" customHeight="1">
      <c r="A4" s="95" t="s">
        <v>11</v>
      </c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</row>
    <row r="5" spans="1:13" ht="21" customHeight="1">
      <c r="A5" s="93" t="s">
        <v>12</v>
      </c>
      <c r="B5" s="94"/>
      <c r="C5" s="94"/>
      <c r="D5" s="94"/>
      <c r="E5" s="94"/>
      <c r="F5" s="94"/>
      <c r="G5" s="94"/>
      <c r="H5" s="94"/>
      <c r="I5" s="94"/>
      <c r="J5" s="94"/>
      <c r="K5" s="94"/>
      <c r="L5" s="94"/>
      <c r="M5" s="94"/>
    </row>
    <row r="6" spans="1:13" ht="13.5" customHeight="1">
      <c r="A6" s="98" t="s">
        <v>13</v>
      </c>
      <c r="B6" s="94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</row>
    <row r="7" spans="1:13" ht="14.25" customHeight="1">
      <c r="A7" s="98" t="s">
        <v>14</v>
      </c>
      <c r="B7" s="94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</row>
    <row r="8" spans="1:13" ht="14.25" customHeight="1">
      <c r="A8" s="98" t="s">
        <v>15</v>
      </c>
      <c r="B8" s="94"/>
      <c r="C8" s="94"/>
      <c r="D8" s="94"/>
      <c r="E8" s="94"/>
      <c r="F8" s="94"/>
      <c r="G8" s="94"/>
      <c r="H8" s="94"/>
      <c r="I8" s="94"/>
      <c r="J8" s="94"/>
      <c r="K8" s="94"/>
      <c r="L8" s="94"/>
      <c r="M8" s="94"/>
    </row>
    <row r="9" spans="1:13" ht="14.25" customHeight="1">
      <c r="A9" s="98" t="s">
        <v>16</v>
      </c>
      <c r="B9" s="94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</row>
    <row r="10" spans="1:13" ht="14.25" customHeight="1"/>
    <row r="11" spans="1:13" ht="14.25" customHeight="1">
      <c r="A11" s="98" t="s">
        <v>17</v>
      </c>
      <c r="B11" s="94"/>
      <c r="C11" s="94"/>
      <c r="D11" s="94"/>
      <c r="E11" s="94"/>
      <c r="F11" s="94"/>
      <c r="G11" s="94"/>
      <c r="H11" s="94"/>
      <c r="I11" s="94"/>
      <c r="J11" s="94"/>
      <c r="K11" s="94"/>
      <c r="L11" s="94"/>
      <c r="M11" s="94"/>
    </row>
    <row r="12" spans="1:13" ht="14.25" customHeight="1"/>
    <row r="13" spans="1:13" ht="14.25" customHeight="1"/>
    <row r="14" spans="1:13" ht="14.25" customHeight="1"/>
    <row r="15" spans="1:13" ht="14.25" customHeight="1"/>
    <row r="16" spans="1:13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">
    <mergeCell ref="A9:M9"/>
    <mergeCell ref="A11:M11"/>
    <mergeCell ref="A1:D1"/>
    <mergeCell ref="A3:M3"/>
    <mergeCell ref="A4:M4"/>
    <mergeCell ref="A5:M5"/>
    <mergeCell ref="A6:M6"/>
    <mergeCell ref="A7:M7"/>
    <mergeCell ref="A8:M8"/>
  </mergeCell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tabSelected="1" topLeftCell="A69" zoomScale="70" zoomScaleNormal="70" workbookViewId="0">
      <selection activeCell="A68" sqref="A68:A75"/>
    </sheetView>
  </sheetViews>
  <sheetFormatPr baseColWidth="10" defaultColWidth="14.5" defaultRowHeight="15" customHeight="1"/>
  <cols>
    <col min="1" max="1" width="14.33203125" customWidth="1"/>
    <col min="2" max="2" width="37.33203125" customWidth="1"/>
    <col min="3" max="3" width="8.1640625" customWidth="1"/>
    <col min="4" max="4" width="8.83203125" customWidth="1"/>
    <col min="5" max="5" width="39.5" customWidth="1"/>
    <col min="6" max="6" width="7.33203125" customWidth="1"/>
    <col min="7" max="7" width="8.1640625" customWidth="1"/>
    <col min="8" max="8" width="40.5" customWidth="1"/>
    <col min="9" max="9" width="6.6640625" customWidth="1"/>
    <col min="10" max="10" width="6.83203125" customWidth="1"/>
    <col min="11" max="11" width="40.5" customWidth="1"/>
    <col min="12" max="12" width="6" customWidth="1"/>
    <col min="13" max="13" width="5.6640625" customWidth="1"/>
    <col min="14" max="14" width="36" customWidth="1"/>
    <col min="15" max="26" width="8.6640625" customWidth="1"/>
  </cols>
  <sheetData>
    <row r="1" spans="1:26" ht="15.75" customHeight="1">
      <c r="A1" s="6" t="s">
        <v>18</v>
      </c>
      <c r="B1" s="6" t="s">
        <v>163</v>
      </c>
      <c r="C1" s="7"/>
      <c r="D1" s="7"/>
      <c r="E1" s="6"/>
      <c r="F1" s="7"/>
      <c r="G1" s="7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5.75" customHeight="1">
      <c r="A2" s="6" t="s">
        <v>19</v>
      </c>
      <c r="B2" s="8"/>
      <c r="C2" s="7"/>
      <c r="D2" s="7"/>
      <c r="E2" s="6"/>
      <c r="F2" s="7"/>
      <c r="G2" s="7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5.75" customHeight="1">
      <c r="A3" s="6"/>
      <c r="B3" s="6"/>
      <c r="C3" s="7"/>
      <c r="D3" s="7"/>
      <c r="E3" s="6"/>
      <c r="F3" s="7"/>
      <c r="G3" s="7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28.5" customHeight="1">
      <c r="A4" s="6"/>
      <c r="B4" s="6"/>
      <c r="C4" s="107" t="s">
        <v>20</v>
      </c>
      <c r="D4" s="108"/>
      <c r="E4" s="109"/>
      <c r="F4" s="110" t="s">
        <v>21</v>
      </c>
      <c r="G4" s="108"/>
      <c r="H4" s="109"/>
      <c r="I4" s="111" t="s">
        <v>22</v>
      </c>
      <c r="J4" s="108"/>
      <c r="K4" s="109"/>
      <c r="L4" s="112" t="s">
        <v>23</v>
      </c>
      <c r="M4" s="108"/>
      <c r="N4" s="109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5.75" customHeight="1">
      <c r="A5" s="9" t="s">
        <v>24</v>
      </c>
      <c r="B5" s="9" t="s">
        <v>25</v>
      </c>
      <c r="C5" s="10" t="s">
        <v>26</v>
      </c>
      <c r="D5" s="11" t="s">
        <v>27</v>
      </c>
      <c r="E5" s="12" t="s">
        <v>28</v>
      </c>
      <c r="F5" s="10" t="s">
        <v>26</v>
      </c>
      <c r="G5" s="11" t="s">
        <v>27</v>
      </c>
      <c r="H5" s="12" t="s">
        <v>28</v>
      </c>
      <c r="I5" s="13" t="s">
        <v>26</v>
      </c>
      <c r="J5" s="14" t="s">
        <v>27</v>
      </c>
      <c r="K5" s="12" t="s">
        <v>29</v>
      </c>
      <c r="L5" s="13" t="s">
        <v>26</v>
      </c>
      <c r="M5" s="14" t="s">
        <v>27</v>
      </c>
      <c r="N5" s="12" t="s">
        <v>28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45" customHeight="1">
      <c r="A6" s="100" t="s">
        <v>30</v>
      </c>
      <c r="B6" s="15" t="s">
        <v>31</v>
      </c>
      <c r="C6" s="16" t="s">
        <v>32</v>
      </c>
      <c r="D6" s="16"/>
      <c r="E6" s="9"/>
      <c r="F6" s="16" t="s">
        <v>32</v>
      </c>
      <c r="G6" s="16"/>
      <c r="H6" s="9"/>
      <c r="I6" s="9"/>
      <c r="J6" s="9"/>
      <c r="K6" s="9"/>
      <c r="L6" s="9"/>
      <c r="M6" s="9"/>
      <c r="N6" s="9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38">
      <c r="A7" s="101"/>
      <c r="B7" s="15" t="s">
        <v>33</v>
      </c>
      <c r="C7" s="16"/>
      <c r="D7" s="16" t="s">
        <v>32</v>
      </c>
      <c r="E7" s="17"/>
      <c r="F7" s="16"/>
      <c r="G7" s="16" t="s">
        <v>32</v>
      </c>
      <c r="H7" s="17"/>
      <c r="I7" s="9"/>
      <c r="J7" s="9"/>
      <c r="K7" s="17"/>
      <c r="L7" s="9"/>
      <c r="M7" s="9"/>
      <c r="N7" s="9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" customHeight="1">
      <c r="A8" s="101"/>
      <c r="B8" s="15" t="s">
        <v>34</v>
      </c>
      <c r="D8" s="16" t="s">
        <v>32</v>
      </c>
      <c r="E8" s="9"/>
      <c r="F8" s="16"/>
      <c r="G8" s="16" t="s">
        <v>32</v>
      </c>
      <c r="H8" s="9"/>
      <c r="I8" s="9"/>
      <c r="J8" s="9"/>
      <c r="K8" s="9"/>
      <c r="L8" s="9"/>
      <c r="M8" s="9"/>
      <c r="N8" s="9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119">
      <c r="A9" s="101"/>
      <c r="B9" s="15" t="s">
        <v>35</v>
      </c>
      <c r="C9" s="16" t="s">
        <v>32</v>
      </c>
      <c r="D9" s="16"/>
      <c r="E9" s="68" t="s">
        <v>175</v>
      </c>
      <c r="F9" s="16" t="s">
        <v>32</v>
      </c>
      <c r="G9" s="16"/>
      <c r="H9" s="68" t="s">
        <v>175</v>
      </c>
      <c r="I9" s="9"/>
      <c r="J9" s="9"/>
      <c r="K9" s="9"/>
      <c r="L9" s="9"/>
      <c r="M9" s="9"/>
      <c r="N9" s="9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90" customHeight="1">
      <c r="A10" s="101"/>
      <c r="B10" s="15" t="s">
        <v>36</v>
      </c>
      <c r="C10" s="16" t="s">
        <v>32</v>
      </c>
      <c r="D10" s="16"/>
      <c r="E10" s="17"/>
      <c r="F10" s="16" t="s">
        <v>32</v>
      </c>
      <c r="G10" s="16"/>
      <c r="H10" s="9"/>
      <c r="I10" s="9"/>
      <c r="J10" s="9"/>
      <c r="K10" s="9"/>
      <c r="L10" s="9"/>
      <c r="M10" s="9"/>
      <c r="N10" s="9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198" customHeight="1">
      <c r="A11" s="101"/>
      <c r="B11" s="15" t="s">
        <v>37</v>
      </c>
      <c r="C11" s="16" t="s">
        <v>32</v>
      </c>
      <c r="D11" s="16"/>
      <c r="E11" s="67" t="s">
        <v>176</v>
      </c>
      <c r="F11" s="16" t="s">
        <v>32</v>
      </c>
      <c r="G11" s="16"/>
      <c r="H11" s="67" t="s">
        <v>177</v>
      </c>
      <c r="I11" s="9"/>
      <c r="J11" s="9"/>
      <c r="K11" s="9"/>
      <c r="L11" s="9"/>
      <c r="M11" s="9"/>
      <c r="N11" s="9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57">
      <c r="A12" s="101"/>
      <c r="B12" s="15" t="s">
        <v>38</v>
      </c>
      <c r="C12" s="16" t="s">
        <v>32</v>
      </c>
      <c r="D12" s="16"/>
      <c r="E12" s="67" t="s">
        <v>178</v>
      </c>
      <c r="F12" s="16" t="s">
        <v>32</v>
      </c>
      <c r="G12" s="16"/>
      <c r="H12" s="67" t="s">
        <v>178</v>
      </c>
      <c r="I12" s="9"/>
      <c r="J12" s="9"/>
      <c r="K12" s="9"/>
      <c r="L12" s="9"/>
      <c r="M12" s="9"/>
      <c r="N12" s="9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38">
      <c r="A13" s="101"/>
      <c r="B13" s="15" t="s">
        <v>39</v>
      </c>
      <c r="C13" s="16"/>
      <c r="D13" s="16" t="s">
        <v>32</v>
      </c>
      <c r="E13" s="9"/>
      <c r="F13" s="16"/>
      <c r="G13" s="16" t="s">
        <v>32</v>
      </c>
      <c r="H13" s="9"/>
      <c r="I13" s="9"/>
      <c r="J13" s="9"/>
      <c r="K13" s="9"/>
      <c r="L13" s="9"/>
      <c r="M13" s="9"/>
      <c r="N13" s="9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51">
      <c r="A14" s="102"/>
      <c r="B14" s="15" t="s">
        <v>40</v>
      </c>
      <c r="C14" s="16" t="s">
        <v>32</v>
      </c>
      <c r="D14" s="16"/>
      <c r="E14" s="67" t="s">
        <v>179</v>
      </c>
      <c r="F14" s="16" t="s">
        <v>32</v>
      </c>
      <c r="G14" s="16"/>
      <c r="H14" s="67" t="s">
        <v>179</v>
      </c>
      <c r="I14" s="9"/>
      <c r="J14" s="9"/>
      <c r="K14" s="9"/>
      <c r="L14" s="9"/>
      <c r="M14" s="9"/>
      <c r="N14" s="9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2" customHeight="1">
      <c r="A15" s="18"/>
      <c r="B15" s="18"/>
      <c r="C15" s="19"/>
      <c r="D15" s="19"/>
      <c r="E15" s="18"/>
      <c r="F15" s="19"/>
      <c r="G15" s="19"/>
      <c r="H15" s="18"/>
      <c r="I15" s="18"/>
      <c r="J15" s="18"/>
      <c r="K15" s="18"/>
      <c r="L15" s="18"/>
      <c r="M15" s="18"/>
      <c r="N15" s="18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38">
      <c r="A16" s="100" t="s">
        <v>41</v>
      </c>
      <c r="B16" s="20" t="s">
        <v>42</v>
      </c>
      <c r="C16" s="16"/>
      <c r="D16" s="16" t="s">
        <v>32</v>
      </c>
      <c r="E16" s="65"/>
      <c r="F16" s="16"/>
      <c r="G16" s="16" t="s">
        <v>32</v>
      </c>
      <c r="H16" s="65"/>
      <c r="I16" s="9"/>
      <c r="J16" s="9"/>
      <c r="K16" s="9"/>
      <c r="L16" s="9"/>
      <c r="M16" s="9"/>
      <c r="N16" s="9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96" customHeight="1">
      <c r="A17" s="101"/>
      <c r="B17" s="20" t="s">
        <v>43</v>
      </c>
      <c r="C17" s="16" t="s">
        <v>32</v>
      </c>
      <c r="D17" s="16"/>
      <c r="E17" s="65"/>
      <c r="F17" s="16" t="s">
        <v>32</v>
      </c>
      <c r="G17" s="16"/>
      <c r="H17" s="65"/>
      <c r="I17" s="9"/>
      <c r="J17" s="9"/>
      <c r="K17" s="9"/>
      <c r="L17" s="9"/>
      <c r="M17" s="9"/>
      <c r="N17" s="9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38">
      <c r="A18" s="101"/>
      <c r="B18" s="20" t="s">
        <v>44</v>
      </c>
      <c r="C18" s="16"/>
      <c r="D18" s="16" t="s">
        <v>32</v>
      </c>
      <c r="E18" s="65"/>
      <c r="F18" s="16"/>
      <c r="G18" s="16" t="s">
        <v>32</v>
      </c>
      <c r="H18" s="65"/>
      <c r="I18" s="9"/>
      <c r="J18" s="9"/>
      <c r="K18" s="9"/>
      <c r="L18" s="9"/>
      <c r="M18" s="9"/>
      <c r="N18" s="9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24" customHeight="1">
      <c r="A19" s="101"/>
      <c r="B19" s="20" t="s">
        <v>45</v>
      </c>
      <c r="C19" s="16" t="s">
        <v>32</v>
      </c>
      <c r="D19" s="16"/>
      <c r="E19" s="67"/>
      <c r="F19" s="16" t="s">
        <v>32</v>
      </c>
      <c r="G19" s="16"/>
      <c r="H19" s="67"/>
      <c r="I19" s="9"/>
      <c r="J19" s="9"/>
      <c r="K19" s="9"/>
      <c r="L19" s="9"/>
      <c r="M19" s="9"/>
      <c r="N19" s="9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38">
      <c r="A20" s="101"/>
      <c r="B20" s="20" t="s">
        <v>46</v>
      </c>
      <c r="C20" s="16"/>
      <c r="D20" s="16" t="s">
        <v>32</v>
      </c>
      <c r="E20" s="65"/>
      <c r="F20" s="16"/>
      <c r="G20" s="16" t="s">
        <v>32</v>
      </c>
      <c r="H20" s="65"/>
      <c r="I20" s="9"/>
      <c r="J20" s="9"/>
      <c r="K20" s="9"/>
      <c r="L20" s="9"/>
      <c r="M20" s="9"/>
      <c r="N20" s="9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36">
      <c r="A21" s="101"/>
      <c r="B21" s="20" t="s">
        <v>47</v>
      </c>
      <c r="C21" s="16" t="s">
        <v>32</v>
      </c>
      <c r="D21" s="16"/>
      <c r="E21" s="67" t="s">
        <v>180</v>
      </c>
      <c r="F21" s="16"/>
      <c r="G21" s="16" t="s">
        <v>32</v>
      </c>
      <c r="H21" s="65"/>
      <c r="I21" s="9"/>
      <c r="J21" s="9"/>
      <c r="K21" s="9"/>
      <c r="L21" s="9"/>
      <c r="M21" s="9"/>
      <c r="N21" s="9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9">
      <c r="A22" s="101"/>
      <c r="B22" s="20" t="s">
        <v>48</v>
      </c>
      <c r="C22" s="16"/>
      <c r="D22" s="16" t="s">
        <v>32</v>
      </c>
      <c r="E22" s="65"/>
      <c r="F22" s="16"/>
      <c r="G22" s="16" t="s">
        <v>32</v>
      </c>
      <c r="H22" s="65"/>
      <c r="I22" s="9"/>
      <c r="J22" s="9"/>
      <c r="K22" s="9"/>
      <c r="L22" s="9"/>
      <c r="M22" s="9"/>
      <c r="N22" s="9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9">
      <c r="A23" s="101"/>
      <c r="B23" s="20" t="s">
        <v>49</v>
      </c>
      <c r="C23" s="16"/>
      <c r="D23" s="16" t="s">
        <v>32</v>
      </c>
      <c r="E23" s="65"/>
      <c r="F23" s="16"/>
      <c r="G23" s="16" t="s">
        <v>32</v>
      </c>
      <c r="H23" s="65"/>
      <c r="I23" s="9"/>
      <c r="J23" s="9"/>
      <c r="K23" s="9"/>
      <c r="L23" s="9"/>
      <c r="M23" s="9"/>
      <c r="N23" s="9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38">
      <c r="A24" s="101"/>
      <c r="B24" s="20" t="s">
        <v>50</v>
      </c>
      <c r="C24" s="16" t="s">
        <v>32</v>
      </c>
      <c r="D24" s="16"/>
      <c r="E24" s="65" t="s">
        <v>181</v>
      </c>
      <c r="F24" s="16" t="s">
        <v>32</v>
      </c>
      <c r="G24" s="16"/>
      <c r="H24" s="65"/>
      <c r="I24" s="9"/>
      <c r="J24" s="9"/>
      <c r="K24" s="9"/>
      <c r="L24" s="9"/>
      <c r="M24" s="9"/>
      <c r="N24" s="9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9">
      <c r="A25" s="101"/>
      <c r="B25" s="20" t="s">
        <v>51</v>
      </c>
      <c r="C25" s="16"/>
      <c r="D25" s="16" t="s">
        <v>32</v>
      </c>
      <c r="E25" s="65"/>
      <c r="G25" s="16" t="s">
        <v>32</v>
      </c>
      <c r="H25" s="65"/>
      <c r="I25" s="9"/>
      <c r="J25" s="9"/>
      <c r="K25" s="9"/>
      <c r="L25" s="9"/>
      <c r="M25" s="9"/>
      <c r="N25" s="9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04">
      <c r="A26" s="101"/>
      <c r="B26" s="20" t="s">
        <v>52</v>
      </c>
      <c r="C26" s="16" t="s">
        <v>32</v>
      </c>
      <c r="D26" s="16"/>
      <c r="E26" s="65" t="s">
        <v>182</v>
      </c>
      <c r="F26" s="16"/>
      <c r="G26" s="16" t="s">
        <v>32</v>
      </c>
      <c r="H26" s="65"/>
      <c r="I26" s="9"/>
      <c r="J26" s="9"/>
      <c r="K26" s="9"/>
      <c r="L26" s="9"/>
      <c r="M26" s="9"/>
      <c r="N26" s="9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9">
      <c r="A27" s="101"/>
      <c r="B27" s="20" t="s">
        <v>53</v>
      </c>
      <c r="C27" s="7"/>
      <c r="D27" s="16" t="s">
        <v>32</v>
      </c>
      <c r="E27" s="65"/>
      <c r="F27" s="7"/>
      <c r="G27" s="16" t="s">
        <v>32</v>
      </c>
      <c r="H27" s="65"/>
      <c r="I27" s="9"/>
      <c r="J27" s="9"/>
      <c r="K27" s="9"/>
      <c r="L27" s="9"/>
      <c r="M27" s="9"/>
      <c r="N27" s="9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41" customHeight="1">
      <c r="A28" s="101"/>
      <c r="B28" s="20" t="s">
        <v>54</v>
      </c>
      <c r="C28" s="16" t="s">
        <v>32</v>
      </c>
      <c r="D28" s="16"/>
      <c r="E28" s="65"/>
      <c r="F28" s="16" t="s">
        <v>32</v>
      </c>
      <c r="G28" s="16"/>
      <c r="H28" s="65"/>
      <c r="I28" s="9"/>
      <c r="J28" s="9"/>
      <c r="K28" s="9"/>
      <c r="L28" s="9"/>
      <c r="M28" s="9"/>
      <c r="N28" s="9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70">
      <c r="A29" s="102"/>
      <c r="B29" s="20" t="s">
        <v>55</v>
      </c>
      <c r="C29" s="16" t="s">
        <v>32</v>
      </c>
      <c r="D29" s="16"/>
      <c r="E29" s="65" t="s">
        <v>385</v>
      </c>
      <c r="F29" s="16" t="s">
        <v>32</v>
      </c>
      <c r="G29" s="16"/>
      <c r="H29" s="65" t="s">
        <v>385</v>
      </c>
      <c r="I29" s="9"/>
      <c r="J29" s="9"/>
      <c r="K29" s="9"/>
      <c r="L29" s="9"/>
      <c r="M29" s="9"/>
      <c r="N29" s="9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customHeight="1">
      <c r="A30" s="21"/>
      <c r="B30" s="21"/>
      <c r="C30" s="22"/>
      <c r="D30" s="22"/>
      <c r="E30" s="66"/>
      <c r="F30" s="22"/>
      <c r="G30" s="22"/>
      <c r="H30" s="66"/>
      <c r="I30" s="21"/>
      <c r="J30" s="21"/>
      <c r="K30" s="21"/>
      <c r="L30" s="21"/>
      <c r="M30" s="21"/>
      <c r="N30" s="21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19">
      <c r="A31" s="100" t="s">
        <v>56</v>
      </c>
      <c r="B31" s="20" t="s">
        <v>57</v>
      </c>
      <c r="C31" s="16"/>
      <c r="D31" s="16" t="s">
        <v>32</v>
      </c>
      <c r="E31" s="67"/>
      <c r="F31" s="16" t="s">
        <v>32</v>
      </c>
      <c r="H31" s="67" t="s">
        <v>384</v>
      </c>
      <c r="I31" s="9"/>
      <c r="J31" s="9"/>
      <c r="K31" s="9"/>
      <c r="L31" s="9"/>
      <c r="M31" s="9"/>
      <c r="N31" s="9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38">
      <c r="A32" s="101"/>
      <c r="B32" s="20" t="s">
        <v>58</v>
      </c>
      <c r="C32" s="16"/>
      <c r="D32" s="16" t="s">
        <v>32</v>
      </c>
      <c r="E32" s="67"/>
      <c r="F32" s="16"/>
      <c r="G32" s="16" t="s">
        <v>32</v>
      </c>
      <c r="H32" s="67"/>
      <c r="I32" s="9"/>
      <c r="J32" s="9"/>
      <c r="K32" s="9"/>
      <c r="L32" s="9"/>
      <c r="M32" s="9"/>
      <c r="N32" s="9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38">
      <c r="A33" s="101"/>
      <c r="B33" s="20" t="s">
        <v>59</v>
      </c>
      <c r="C33" s="16"/>
      <c r="D33" s="16" t="s">
        <v>32</v>
      </c>
      <c r="E33" s="67"/>
      <c r="F33" s="16"/>
      <c r="G33" s="16" t="s">
        <v>32</v>
      </c>
      <c r="H33" s="67"/>
      <c r="I33" s="9"/>
      <c r="J33" s="9"/>
      <c r="K33" s="9"/>
      <c r="L33" s="9"/>
      <c r="M33" s="9"/>
      <c r="N33" s="9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9">
      <c r="A34" s="101"/>
      <c r="B34" s="20" t="s">
        <v>60</v>
      </c>
      <c r="C34" s="16"/>
      <c r="D34" s="16" t="s">
        <v>32</v>
      </c>
      <c r="E34" s="67"/>
      <c r="F34" s="16"/>
      <c r="G34" s="16" t="s">
        <v>32</v>
      </c>
      <c r="H34" s="67"/>
      <c r="I34" s="9"/>
      <c r="J34" s="9"/>
      <c r="K34" s="9"/>
      <c r="L34" s="9"/>
      <c r="M34" s="9"/>
      <c r="N34" s="9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9">
      <c r="A35" s="101"/>
      <c r="B35" s="20" t="s">
        <v>61</v>
      </c>
      <c r="C35" s="16"/>
      <c r="D35" s="16" t="s">
        <v>32</v>
      </c>
      <c r="E35" s="67"/>
      <c r="F35" s="16"/>
      <c r="G35" s="16" t="s">
        <v>32</v>
      </c>
      <c r="H35" s="67"/>
      <c r="I35" s="9"/>
      <c r="J35" s="9"/>
      <c r="K35" s="9"/>
      <c r="L35" s="9"/>
      <c r="M35" s="9"/>
      <c r="N35" s="9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9">
      <c r="A36" s="101"/>
      <c r="B36" s="20" t="s">
        <v>62</v>
      </c>
      <c r="C36" s="16"/>
      <c r="D36" s="16" t="s">
        <v>32</v>
      </c>
      <c r="E36" s="67"/>
      <c r="F36" s="16"/>
      <c r="G36" s="16" t="s">
        <v>32</v>
      </c>
      <c r="H36" s="67"/>
      <c r="I36" s="9"/>
      <c r="J36" s="9"/>
      <c r="K36" s="9"/>
      <c r="L36" s="9"/>
      <c r="M36" s="9"/>
      <c r="N36" s="9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9">
      <c r="A37" s="101"/>
      <c r="B37" s="20" t="s">
        <v>63</v>
      </c>
      <c r="C37" s="16"/>
      <c r="D37" s="16" t="s">
        <v>32</v>
      </c>
      <c r="E37" s="67"/>
      <c r="F37" s="16"/>
      <c r="G37" s="16" t="s">
        <v>32</v>
      </c>
      <c r="H37" s="67"/>
      <c r="I37" s="9"/>
      <c r="J37" s="9"/>
      <c r="K37" s="9"/>
      <c r="L37" s="9"/>
      <c r="M37" s="9"/>
      <c r="N37" s="9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9">
      <c r="A38" s="101"/>
      <c r="B38" s="20" t="s">
        <v>64</v>
      </c>
      <c r="C38" s="16"/>
      <c r="D38" s="16" t="s">
        <v>32</v>
      </c>
      <c r="E38" s="67"/>
      <c r="F38" s="16"/>
      <c r="G38" s="16" t="s">
        <v>32</v>
      </c>
      <c r="H38" s="67"/>
      <c r="I38" s="9"/>
      <c r="J38" s="9"/>
      <c r="K38" s="9"/>
      <c r="L38" s="9"/>
      <c r="M38" s="9"/>
      <c r="N38" s="9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9">
      <c r="A39" s="101"/>
      <c r="B39" s="20" t="s">
        <v>65</v>
      </c>
      <c r="C39" s="16"/>
      <c r="D39" s="16" t="s">
        <v>32</v>
      </c>
      <c r="E39" s="67"/>
      <c r="F39" s="16"/>
      <c r="G39" s="16" t="s">
        <v>32</v>
      </c>
      <c r="H39" s="67"/>
      <c r="I39" s="9"/>
      <c r="J39" s="9"/>
      <c r="K39" s="9"/>
      <c r="L39" s="9"/>
      <c r="M39" s="9"/>
      <c r="N39" s="9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57">
      <c r="A40" s="102"/>
      <c r="B40" s="20" t="s">
        <v>66</v>
      </c>
      <c r="C40" s="16"/>
      <c r="D40" s="16" t="s">
        <v>32</v>
      </c>
      <c r="E40" s="67"/>
      <c r="F40" s="16"/>
      <c r="G40" s="16" t="s">
        <v>32</v>
      </c>
      <c r="H40" s="67"/>
      <c r="I40" s="9"/>
      <c r="J40" s="9"/>
      <c r="K40" s="9"/>
      <c r="L40" s="9"/>
      <c r="M40" s="9"/>
      <c r="N40" s="9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75" customHeight="1">
      <c r="A41" s="21"/>
      <c r="B41" s="21"/>
      <c r="C41" s="22"/>
      <c r="D41" s="22"/>
      <c r="E41" s="66"/>
      <c r="F41" s="22"/>
      <c r="G41" s="22"/>
      <c r="H41" s="66"/>
      <c r="I41" s="21"/>
      <c r="J41" s="21"/>
      <c r="K41" s="21"/>
      <c r="L41" s="21"/>
      <c r="M41" s="21"/>
      <c r="N41" s="21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9">
      <c r="A42" s="100" t="s">
        <v>67</v>
      </c>
      <c r="B42" s="20" t="s">
        <v>68</v>
      </c>
      <c r="C42" s="16" t="s">
        <v>32</v>
      </c>
      <c r="D42" s="16"/>
      <c r="E42" s="145"/>
      <c r="F42" s="16" t="s">
        <v>32</v>
      </c>
      <c r="G42" s="16"/>
      <c r="H42" s="145"/>
      <c r="I42" s="9"/>
      <c r="J42" s="9"/>
      <c r="K42" s="9"/>
      <c r="L42" s="9"/>
      <c r="M42" s="9"/>
      <c r="N42" s="9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9">
      <c r="A43" s="101"/>
      <c r="B43" s="20" t="s">
        <v>69</v>
      </c>
      <c r="C43" s="16" t="s">
        <v>32</v>
      </c>
      <c r="D43" s="16"/>
      <c r="E43" s="146"/>
      <c r="F43" s="16" t="s">
        <v>32</v>
      </c>
      <c r="G43" s="16"/>
      <c r="H43" s="146"/>
      <c r="I43" s="9"/>
      <c r="J43" s="9"/>
      <c r="K43" s="9"/>
      <c r="L43" s="9"/>
      <c r="M43" s="9"/>
      <c r="N43" s="9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9">
      <c r="A44" s="101"/>
      <c r="B44" s="20" t="s">
        <v>70</v>
      </c>
      <c r="C44" s="16"/>
      <c r="D44" s="16" t="s">
        <v>32</v>
      </c>
      <c r="E44" s="146"/>
      <c r="F44" s="16" t="s">
        <v>32</v>
      </c>
      <c r="G44" s="16"/>
      <c r="H44" s="146"/>
      <c r="I44" s="9"/>
      <c r="J44" s="9"/>
      <c r="K44" s="9"/>
      <c r="L44" s="9"/>
      <c r="M44" s="9"/>
      <c r="N44" s="9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38">
      <c r="A45" s="101"/>
      <c r="B45" s="20" t="s">
        <v>71</v>
      </c>
      <c r="C45" s="16" t="s">
        <v>32</v>
      </c>
      <c r="D45" s="16"/>
      <c r="E45" s="146"/>
      <c r="F45" s="16" t="s">
        <v>32</v>
      </c>
      <c r="G45" s="16"/>
      <c r="H45" s="146"/>
      <c r="I45" s="9"/>
      <c r="J45" s="9"/>
      <c r="K45" s="9"/>
      <c r="L45" s="9"/>
      <c r="M45" s="9"/>
      <c r="N45" s="9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9">
      <c r="A46" s="101"/>
      <c r="B46" s="20" t="s">
        <v>72</v>
      </c>
      <c r="C46" s="16" t="s">
        <v>32</v>
      </c>
      <c r="D46" s="16"/>
      <c r="E46" s="146"/>
      <c r="F46" s="16" t="s">
        <v>32</v>
      </c>
      <c r="G46" s="16"/>
      <c r="H46" s="146"/>
      <c r="I46" s="9"/>
      <c r="J46" s="9"/>
      <c r="K46" s="9"/>
      <c r="L46" s="9"/>
      <c r="M46" s="9"/>
      <c r="N46" s="9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38">
      <c r="A47" s="101"/>
      <c r="B47" s="20" t="s">
        <v>73</v>
      </c>
      <c r="C47" s="16" t="s">
        <v>32</v>
      </c>
      <c r="D47" s="16"/>
      <c r="E47" s="146"/>
      <c r="F47" s="16" t="s">
        <v>32</v>
      </c>
      <c r="G47" s="16"/>
      <c r="H47" s="146"/>
      <c r="I47" s="9"/>
      <c r="J47" s="9"/>
      <c r="K47" s="9"/>
      <c r="L47" s="9"/>
      <c r="M47" s="9"/>
      <c r="N47" s="9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38">
      <c r="A48" s="101"/>
      <c r="B48" s="20" t="s">
        <v>74</v>
      </c>
      <c r="C48" s="16" t="s">
        <v>32</v>
      </c>
      <c r="D48" s="16"/>
      <c r="E48" s="147"/>
      <c r="F48" s="16" t="s">
        <v>32</v>
      </c>
      <c r="G48" s="16"/>
      <c r="H48" s="147"/>
      <c r="I48" s="9"/>
      <c r="J48" s="9"/>
      <c r="K48" s="9"/>
      <c r="L48" s="9"/>
      <c r="M48" s="9"/>
      <c r="N48" s="9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38">
      <c r="A49" s="101"/>
      <c r="B49" s="20" t="s">
        <v>75</v>
      </c>
      <c r="C49" s="16"/>
      <c r="D49" s="16" t="s">
        <v>32</v>
      </c>
      <c r="E49" s="67"/>
      <c r="F49" s="16" t="s">
        <v>32</v>
      </c>
      <c r="G49" s="16"/>
      <c r="H49" s="67"/>
      <c r="I49" s="9"/>
      <c r="J49" s="9"/>
      <c r="K49" s="9"/>
      <c r="L49" s="9"/>
      <c r="M49" s="9"/>
      <c r="N49" s="9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9">
      <c r="A50" s="101"/>
      <c r="B50" s="20" t="s">
        <v>76</v>
      </c>
      <c r="C50" s="16"/>
      <c r="D50" s="16" t="s">
        <v>32</v>
      </c>
      <c r="E50" s="67"/>
      <c r="F50" s="16"/>
      <c r="G50" s="16" t="s">
        <v>32</v>
      </c>
      <c r="H50" s="67"/>
      <c r="I50" s="9"/>
      <c r="J50" s="9"/>
      <c r="K50" s="9"/>
      <c r="L50" s="9"/>
      <c r="M50" s="9"/>
      <c r="N50" s="9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9">
      <c r="A51" s="101"/>
      <c r="B51" s="20" t="s">
        <v>77</v>
      </c>
      <c r="C51" s="16"/>
      <c r="D51" s="16" t="s">
        <v>32</v>
      </c>
      <c r="E51" s="67"/>
      <c r="F51" s="16" t="s">
        <v>32</v>
      </c>
      <c r="G51" s="16"/>
      <c r="H51" s="67"/>
      <c r="I51" s="9"/>
      <c r="J51" s="9"/>
      <c r="K51" s="9"/>
      <c r="L51" s="9"/>
      <c r="M51" s="9"/>
      <c r="N51" s="9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9">
      <c r="A52" s="102"/>
      <c r="B52" s="20" t="s">
        <v>78</v>
      </c>
      <c r="C52" s="16"/>
      <c r="D52" s="16" t="s">
        <v>32</v>
      </c>
      <c r="E52" s="67"/>
      <c r="F52" s="16"/>
      <c r="G52" s="16" t="s">
        <v>32</v>
      </c>
      <c r="H52" s="67"/>
      <c r="I52" s="9"/>
      <c r="J52" s="9"/>
      <c r="K52" s="9"/>
      <c r="L52" s="9"/>
      <c r="M52" s="9"/>
      <c r="N52" s="9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21"/>
      <c r="B53" s="21"/>
      <c r="C53" s="22"/>
      <c r="D53" s="22"/>
      <c r="E53" s="66"/>
      <c r="F53" s="22"/>
      <c r="G53" s="22"/>
      <c r="H53" s="66"/>
      <c r="I53" s="21"/>
      <c r="J53" s="21"/>
      <c r="K53" s="21"/>
      <c r="L53" s="21"/>
      <c r="M53" s="21"/>
      <c r="N53" s="21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38">
      <c r="A54" s="103" t="s">
        <v>79</v>
      </c>
      <c r="B54" s="20" t="s">
        <v>80</v>
      </c>
      <c r="C54" s="16"/>
      <c r="D54" s="16" t="s">
        <v>32</v>
      </c>
      <c r="E54" s="69"/>
      <c r="F54" s="16"/>
      <c r="G54" s="16" t="s">
        <v>32</v>
      </c>
      <c r="H54" s="69"/>
      <c r="I54" s="9"/>
      <c r="J54" s="9"/>
      <c r="K54" s="9"/>
      <c r="L54" s="9"/>
      <c r="M54" s="9"/>
      <c r="N54" s="9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38">
      <c r="A55" s="101"/>
      <c r="B55" s="20" t="s">
        <v>81</v>
      </c>
      <c r="C55" s="16"/>
      <c r="D55" s="16" t="s">
        <v>32</v>
      </c>
      <c r="E55" s="67"/>
      <c r="F55" s="16"/>
      <c r="G55" s="16" t="s">
        <v>32</v>
      </c>
      <c r="H55" s="67"/>
      <c r="I55" s="9"/>
      <c r="J55" s="9"/>
      <c r="K55" s="9"/>
      <c r="L55" s="9"/>
      <c r="M55" s="9"/>
      <c r="N55" s="9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9">
      <c r="A56" s="101"/>
      <c r="B56" s="20" t="s">
        <v>82</v>
      </c>
      <c r="C56" s="16"/>
      <c r="D56" s="16" t="s">
        <v>32</v>
      </c>
      <c r="E56" s="67"/>
      <c r="F56" s="16"/>
      <c r="G56" s="16" t="s">
        <v>32</v>
      </c>
      <c r="H56" s="67"/>
      <c r="I56" s="9"/>
      <c r="J56" s="9"/>
      <c r="K56" s="9"/>
      <c r="L56" s="9"/>
      <c r="M56" s="9"/>
      <c r="N56" s="9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38">
      <c r="A57" s="101"/>
      <c r="B57" s="20" t="s">
        <v>83</v>
      </c>
      <c r="C57" s="16"/>
      <c r="D57" s="16" t="s">
        <v>32</v>
      </c>
      <c r="E57" s="67"/>
      <c r="F57" s="16"/>
      <c r="G57" s="16" t="s">
        <v>32</v>
      </c>
      <c r="H57" s="67"/>
      <c r="I57" s="9"/>
      <c r="J57" s="9"/>
      <c r="K57" s="9"/>
      <c r="L57" s="9"/>
      <c r="M57" s="9"/>
      <c r="N57" s="9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408" customHeight="1">
      <c r="A58" s="101"/>
      <c r="B58" s="20" t="s">
        <v>84</v>
      </c>
      <c r="C58" s="16" t="s">
        <v>32</v>
      </c>
      <c r="D58" s="16"/>
      <c r="E58" s="67" t="s">
        <v>387</v>
      </c>
      <c r="F58" s="16" t="s">
        <v>32</v>
      </c>
      <c r="G58" s="16"/>
      <c r="H58" s="67" t="s">
        <v>386</v>
      </c>
      <c r="I58" s="9"/>
      <c r="J58" s="9"/>
      <c r="K58" s="9"/>
      <c r="L58" s="9"/>
      <c r="M58" s="9"/>
      <c r="N58" s="9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9">
      <c r="A59" s="101"/>
      <c r="B59" s="20" t="s">
        <v>85</v>
      </c>
      <c r="C59" s="16"/>
      <c r="D59" s="16" t="s">
        <v>32</v>
      </c>
      <c r="E59" s="67"/>
      <c r="F59" s="16"/>
      <c r="G59" s="16" t="s">
        <v>32</v>
      </c>
      <c r="H59" s="67"/>
      <c r="I59" s="9"/>
      <c r="J59" s="9"/>
      <c r="K59" s="9"/>
      <c r="L59" s="9"/>
      <c r="M59" s="9"/>
      <c r="N59" s="9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9">
      <c r="A60" s="101"/>
      <c r="B60" s="20" t="s">
        <v>86</v>
      </c>
      <c r="C60" s="16"/>
      <c r="D60" s="16" t="s">
        <v>32</v>
      </c>
      <c r="E60" s="67"/>
      <c r="F60" s="16"/>
      <c r="G60" s="16" t="s">
        <v>32</v>
      </c>
      <c r="H60" s="67"/>
      <c r="I60" s="9"/>
      <c r="J60" s="9"/>
      <c r="K60" s="9"/>
      <c r="L60" s="9"/>
      <c r="M60" s="9"/>
      <c r="N60" s="9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57">
      <c r="A61" s="101"/>
      <c r="B61" s="20" t="s">
        <v>87</v>
      </c>
      <c r="C61" s="16"/>
      <c r="D61" s="16" t="s">
        <v>32</v>
      </c>
      <c r="E61" s="67"/>
      <c r="F61" s="16"/>
      <c r="G61" s="16" t="s">
        <v>32</v>
      </c>
      <c r="H61" s="67"/>
      <c r="I61" s="9"/>
      <c r="J61" s="9"/>
      <c r="K61" s="9"/>
      <c r="L61" s="9"/>
      <c r="M61" s="9"/>
      <c r="N61" s="9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38">
      <c r="A62" s="101"/>
      <c r="B62" s="20" t="s">
        <v>88</v>
      </c>
      <c r="C62" s="16"/>
      <c r="D62" s="16" t="s">
        <v>32</v>
      </c>
      <c r="E62" s="67"/>
      <c r="F62" s="16"/>
      <c r="G62" s="16" t="s">
        <v>32</v>
      </c>
      <c r="H62" s="67"/>
      <c r="I62" s="9"/>
      <c r="J62" s="9"/>
      <c r="K62" s="9"/>
      <c r="L62" s="9"/>
      <c r="M62" s="9"/>
      <c r="N62" s="9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38">
      <c r="A63" s="101"/>
      <c r="B63" s="20" t="s">
        <v>89</v>
      </c>
      <c r="C63" s="16"/>
      <c r="D63" s="16" t="s">
        <v>32</v>
      </c>
      <c r="E63" s="67"/>
      <c r="F63" s="16"/>
      <c r="G63" s="16" t="s">
        <v>32</v>
      </c>
      <c r="H63" s="67"/>
      <c r="I63" s="9"/>
      <c r="J63" s="9"/>
      <c r="K63" s="9"/>
      <c r="L63" s="9"/>
      <c r="M63" s="9"/>
      <c r="N63" s="9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9">
      <c r="A64" s="101"/>
      <c r="B64" s="20" t="s">
        <v>90</v>
      </c>
      <c r="C64" s="16"/>
      <c r="D64" s="16" t="s">
        <v>32</v>
      </c>
      <c r="E64" s="67"/>
      <c r="F64" s="16"/>
      <c r="G64" s="16" t="s">
        <v>32</v>
      </c>
      <c r="H64" s="67"/>
      <c r="I64" s="9"/>
      <c r="J64" s="9"/>
      <c r="K64" s="9"/>
      <c r="L64" s="9"/>
      <c r="M64" s="9"/>
      <c r="N64" s="9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9">
      <c r="A65" s="101"/>
      <c r="B65" s="20" t="s">
        <v>91</v>
      </c>
      <c r="C65" s="16"/>
      <c r="D65" s="16" t="s">
        <v>32</v>
      </c>
      <c r="E65" s="67"/>
      <c r="F65" s="16"/>
      <c r="G65" s="16" t="s">
        <v>32</v>
      </c>
      <c r="H65" s="67"/>
      <c r="I65" s="9"/>
      <c r="J65" s="9"/>
      <c r="K65" s="9"/>
      <c r="L65" s="9"/>
      <c r="M65" s="9"/>
      <c r="N65" s="9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9">
      <c r="A66" s="102"/>
      <c r="B66" s="20" t="s">
        <v>92</v>
      </c>
      <c r="C66" s="16"/>
      <c r="D66" s="16" t="s">
        <v>32</v>
      </c>
      <c r="E66" s="67"/>
      <c r="F66" s="16"/>
      <c r="G66" s="16" t="s">
        <v>32</v>
      </c>
      <c r="H66" s="67"/>
      <c r="I66" s="9"/>
      <c r="J66" s="9"/>
      <c r="K66" s="9"/>
      <c r="L66" s="9"/>
      <c r="M66" s="9"/>
      <c r="N66" s="9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21"/>
      <c r="B67" s="21"/>
      <c r="C67" s="22"/>
      <c r="D67" s="22"/>
      <c r="E67" s="66"/>
      <c r="F67" s="22"/>
      <c r="G67" s="22"/>
      <c r="H67" s="66"/>
      <c r="I67" s="21"/>
      <c r="J67" s="21"/>
      <c r="K67" s="21"/>
      <c r="L67" s="21"/>
      <c r="M67" s="21"/>
      <c r="N67" s="21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6" customHeight="1">
      <c r="A68" s="104" t="s">
        <v>93</v>
      </c>
      <c r="B68" s="20" t="s">
        <v>94</v>
      </c>
      <c r="C68" s="16" t="s">
        <v>32</v>
      </c>
      <c r="D68" s="16"/>
      <c r="E68" s="67"/>
      <c r="F68" s="16" t="s">
        <v>32</v>
      </c>
      <c r="G68" s="16"/>
      <c r="H68" s="67"/>
      <c r="I68" s="9"/>
      <c r="J68" s="9"/>
      <c r="K68" s="9"/>
      <c r="L68" s="9"/>
      <c r="M68" s="9"/>
      <c r="N68" s="9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404">
      <c r="A69" s="105"/>
      <c r="B69" s="20" t="s">
        <v>95</v>
      </c>
      <c r="C69" s="16" t="s">
        <v>32</v>
      </c>
      <c r="D69" s="16"/>
      <c r="E69" s="67"/>
      <c r="F69" s="16" t="s">
        <v>32</v>
      </c>
      <c r="G69" s="16"/>
      <c r="H69" s="67" t="s">
        <v>388</v>
      </c>
      <c r="I69" s="9"/>
      <c r="J69" s="9"/>
      <c r="K69" s="9"/>
      <c r="L69" s="9"/>
      <c r="M69" s="9"/>
      <c r="N69" s="9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9">
      <c r="A70" s="105"/>
      <c r="B70" s="20" t="s">
        <v>96</v>
      </c>
      <c r="C70" s="16"/>
      <c r="D70" s="16" t="s">
        <v>32</v>
      </c>
      <c r="E70" s="67"/>
      <c r="F70" s="16"/>
      <c r="G70" s="16" t="s">
        <v>32</v>
      </c>
      <c r="H70" s="67"/>
      <c r="I70" s="9"/>
      <c r="J70" s="9"/>
      <c r="K70" s="9"/>
      <c r="L70" s="9"/>
      <c r="M70" s="9"/>
      <c r="N70" s="9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9">
      <c r="A71" s="105"/>
      <c r="B71" s="20" t="s">
        <v>97</v>
      </c>
      <c r="C71" s="16"/>
      <c r="D71" s="16" t="s">
        <v>32</v>
      </c>
      <c r="E71" s="67"/>
      <c r="F71" s="16"/>
      <c r="G71" s="16" t="s">
        <v>32</v>
      </c>
      <c r="H71" s="67"/>
      <c r="I71" s="9"/>
      <c r="J71" s="9"/>
      <c r="K71" s="9"/>
      <c r="L71" s="9"/>
      <c r="M71" s="9"/>
      <c r="N71" s="9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38" customHeight="1">
      <c r="A72" s="105"/>
      <c r="B72" s="20" t="s">
        <v>98</v>
      </c>
      <c r="C72" s="16" t="s">
        <v>32</v>
      </c>
      <c r="E72" s="67"/>
      <c r="F72" s="16"/>
      <c r="G72" s="16" t="s">
        <v>32</v>
      </c>
      <c r="H72" s="67"/>
      <c r="I72" s="9"/>
      <c r="J72" s="9"/>
      <c r="K72" s="9"/>
      <c r="L72" s="9"/>
      <c r="M72" s="9"/>
      <c r="N72" s="9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18" customHeight="1">
      <c r="A73" s="105"/>
      <c r="B73" s="20" t="s">
        <v>99</v>
      </c>
      <c r="C73" s="16" t="s">
        <v>32</v>
      </c>
      <c r="D73" s="16"/>
      <c r="E73" s="67"/>
      <c r="F73" s="16" t="s">
        <v>32</v>
      </c>
      <c r="G73" s="16"/>
      <c r="H73" s="67"/>
      <c r="I73" s="9"/>
      <c r="J73" s="9"/>
      <c r="K73" s="9"/>
      <c r="L73" s="9"/>
      <c r="M73" s="9"/>
      <c r="N73" s="9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38">
      <c r="A74" s="105"/>
      <c r="B74" s="20" t="s">
        <v>100</v>
      </c>
      <c r="C74" s="16"/>
      <c r="D74" s="16" t="s">
        <v>32</v>
      </c>
      <c r="E74" s="67"/>
      <c r="F74" s="16"/>
      <c r="G74" s="16" t="s">
        <v>32</v>
      </c>
      <c r="H74" s="67"/>
      <c r="I74" s="9"/>
      <c r="J74" s="9"/>
      <c r="K74" s="9"/>
      <c r="L74" s="9"/>
      <c r="M74" s="9"/>
      <c r="N74" s="9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9">
      <c r="A75" s="106"/>
      <c r="B75" s="20" t="s">
        <v>101</v>
      </c>
      <c r="C75" s="16"/>
      <c r="D75" s="16" t="s">
        <v>32</v>
      </c>
      <c r="E75" s="67"/>
      <c r="F75" s="16"/>
      <c r="G75" s="16" t="s">
        <v>32</v>
      </c>
      <c r="H75" s="67"/>
      <c r="I75" s="9"/>
      <c r="J75" s="9"/>
      <c r="K75" s="9"/>
      <c r="L75" s="9"/>
      <c r="M75" s="9"/>
      <c r="N75" s="9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6"/>
      <c r="B76" s="6"/>
      <c r="C76" s="7"/>
      <c r="D76" s="7"/>
      <c r="E76" s="6"/>
      <c r="F76" s="7"/>
      <c r="G76" s="7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6"/>
      <c r="B77" s="6"/>
      <c r="C77" s="7"/>
      <c r="D77" s="7"/>
      <c r="E77" s="6"/>
      <c r="F77" s="7"/>
      <c r="G77" s="7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6"/>
      <c r="B78" s="6"/>
      <c r="C78" s="7"/>
      <c r="D78" s="7"/>
      <c r="E78" s="6"/>
      <c r="F78" s="7"/>
      <c r="G78" s="7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6"/>
      <c r="B79" s="6"/>
      <c r="C79" s="7"/>
      <c r="D79" s="7"/>
      <c r="E79" s="6"/>
      <c r="F79" s="7"/>
      <c r="G79" s="7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6"/>
      <c r="B80" s="6"/>
      <c r="C80" s="7"/>
      <c r="D80" s="7"/>
      <c r="E80" s="6"/>
      <c r="F80" s="7"/>
      <c r="G80" s="7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6"/>
      <c r="B81" s="6"/>
      <c r="C81" s="7"/>
      <c r="D81" s="7"/>
      <c r="E81" s="6"/>
      <c r="F81" s="7"/>
      <c r="G81" s="7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6"/>
      <c r="B82" s="6"/>
      <c r="C82" s="7"/>
      <c r="D82" s="7"/>
      <c r="E82" s="6"/>
      <c r="F82" s="7"/>
      <c r="G82" s="7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6"/>
      <c r="B83" s="6"/>
      <c r="C83" s="7"/>
      <c r="D83" s="7"/>
      <c r="E83" s="6"/>
      <c r="F83" s="7"/>
      <c r="G83" s="7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6"/>
      <c r="B84" s="6"/>
      <c r="C84" s="7"/>
      <c r="D84" s="7"/>
      <c r="E84" s="6"/>
      <c r="F84" s="7"/>
      <c r="G84" s="7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6"/>
      <c r="B85" s="6"/>
      <c r="C85" s="7"/>
      <c r="D85" s="7"/>
      <c r="E85" s="6"/>
      <c r="F85" s="7"/>
      <c r="G85" s="7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6"/>
      <c r="B86" s="6"/>
      <c r="C86" s="7"/>
      <c r="D86" s="7"/>
      <c r="E86" s="6"/>
      <c r="F86" s="7"/>
      <c r="G86" s="7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6"/>
      <c r="B87" s="6"/>
      <c r="C87" s="7"/>
      <c r="D87" s="7"/>
      <c r="E87" s="6"/>
      <c r="F87" s="7"/>
      <c r="G87" s="7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6"/>
      <c r="B88" s="6"/>
      <c r="C88" s="7"/>
      <c r="D88" s="7"/>
      <c r="E88" s="6"/>
      <c r="F88" s="7"/>
      <c r="G88" s="7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6"/>
      <c r="B89" s="6"/>
      <c r="C89" s="7"/>
      <c r="D89" s="7"/>
      <c r="E89" s="6"/>
      <c r="F89" s="7"/>
      <c r="G89" s="7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6"/>
      <c r="B90" s="6"/>
      <c r="C90" s="7"/>
      <c r="D90" s="7"/>
      <c r="E90" s="6"/>
      <c r="F90" s="7"/>
      <c r="G90" s="7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6"/>
      <c r="B91" s="6"/>
      <c r="C91" s="7"/>
      <c r="D91" s="7"/>
      <c r="E91" s="6"/>
      <c r="F91" s="7"/>
      <c r="G91" s="7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6"/>
      <c r="B92" s="6"/>
      <c r="C92" s="7"/>
      <c r="D92" s="7"/>
      <c r="E92" s="6"/>
      <c r="F92" s="7"/>
      <c r="G92" s="7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6"/>
      <c r="B93" s="6"/>
      <c r="C93" s="7"/>
      <c r="D93" s="7"/>
      <c r="E93" s="6"/>
      <c r="F93" s="7"/>
      <c r="G93" s="7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6"/>
      <c r="B94" s="6"/>
      <c r="C94" s="7"/>
      <c r="D94" s="7"/>
      <c r="E94" s="6"/>
      <c r="F94" s="7"/>
      <c r="G94" s="7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6"/>
      <c r="B95" s="6"/>
      <c r="C95" s="7"/>
      <c r="D95" s="7"/>
      <c r="E95" s="6"/>
      <c r="F95" s="7"/>
      <c r="G95" s="7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6"/>
      <c r="B96" s="6"/>
      <c r="C96" s="7"/>
      <c r="D96" s="7"/>
      <c r="E96" s="6"/>
      <c r="F96" s="7"/>
      <c r="G96" s="7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6"/>
      <c r="B97" s="6"/>
      <c r="C97" s="7"/>
      <c r="D97" s="7"/>
      <c r="E97" s="6"/>
      <c r="F97" s="7"/>
      <c r="G97" s="7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6"/>
      <c r="B98" s="6"/>
      <c r="C98" s="7"/>
      <c r="D98" s="7"/>
      <c r="E98" s="6"/>
      <c r="F98" s="7"/>
      <c r="G98" s="7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6"/>
      <c r="B99" s="6"/>
      <c r="C99" s="7"/>
      <c r="D99" s="7"/>
      <c r="E99" s="6"/>
      <c r="F99" s="7"/>
      <c r="G99" s="7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6"/>
      <c r="B100" s="6"/>
      <c r="C100" s="7"/>
      <c r="D100" s="7"/>
      <c r="E100" s="6"/>
      <c r="F100" s="7"/>
      <c r="G100" s="7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6"/>
      <c r="B101" s="6"/>
      <c r="C101" s="7"/>
      <c r="D101" s="7"/>
      <c r="E101" s="6"/>
      <c r="F101" s="7"/>
      <c r="G101" s="7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6"/>
      <c r="B102" s="6"/>
      <c r="C102" s="7"/>
      <c r="D102" s="7"/>
      <c r="E102" s="6"/>
      <c r="F102" s="7"/>
      <c r="G102" s="7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6"/>
      <c r="B103" s="6"/>
      <c r="C103" s="7"/>
      <c r="D103" s="7"/>
      <c r="E103" s="6"/>
      <c r="F103" s="7"/>
      <c r="G103" s="7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6"/>
      <c r="B104" s="6"/>
      <c r="C104" s="7"/>
      <c r="D104" s="7"/>
      <c r="E104" s="6"/>
      <c r="F104" s="7"/>
      <c r="G104" s="7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6"/>
      <c r="B105" s="6"/>
      <c r="C105" s="7"/>
      <c r="D105" s="7"/>
      <c r="E105" s="6"/>
      <c r="F105" s="7"/>
      <c r="G105" s="7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6"/>
      <c r="B106" s="6"/>
      <c r="C106" s="7"/>
      <c r="D106" s="7"/>
      <c r="E106" s="6"/>
      <c r="F106" s="7"/>
      <c r="G106" s="7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6"/>
      <c r="B107" s="6"/>
      <c r="C107" s="7"/>
      <c r="D107" s="7"/>
      <c r="E107" s="6"/>
      <c r="F107" s="7"/>
      <c r="G107" s="7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6"/>
      <c r="B108" s="6"/>
      <c r="C108" s="7"/>
      <c r="D108" s="7"/>
      <c r="E108" s="6"/>
      <c r="F108" s="7"/>
      <c r="G108" s="7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6"/>
      <c r="B109" s="6"/>
      <c r="C109" s="7"/>
      <c r="D109" s="7"/>
      <c r="E109" s="6"/>
      <c r="F109" s="7"/>
      <c r="G109" s="7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6"/>
      <c r="B110" s="6"/>
      <c r="C110" s="7"/>
      <c r="D110" s="7"/>
      <c r="E110" s="6"/>
      <c r="F110" s="7"/>
      <c r="G110" s="7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6"/>
      <c r="B111" s="6"/>
      <c r="C111" s="7"/>
      <c r="D111" s="7"/>
      <c r="E111" s="6"/>
      <c r="F111" s="7"/>
      <c r="G111" s="7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6"/>
      <c r="B112" s="6"/>
      <c r="C112" s="7"/>
      <c r="D112" s="7"/>
      <c r="E112" s="6"/>
      <c r="F112" s="7"/>
      <c r="G112" s="7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6"/>
      <c r="B113" s="6"/>
      <c r="C113" s="7"/>
      <c r="D113" s="7"/>
      <c r="E113" s="6"/>
      <c r="F113" s="7"/>
      <c r="G113" s="7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6"/>
      <c r="B114" s="6"/>
      <c r="C114" s="7"/>
      <c r="D114" s="7"/>
      <c r="E114" s="6"/>
      <c r="F114" s="7"/>
      <c r="G114" s="7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6"/>
      <c r="B115" s="6"/>
      <c r="C115" s="7"/>
      <c r="D115" s="7"/>
      <c r="E115" s="6"/>
      <c r="F115" s="7"/>
      <c r="G115" s="7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6"/>
      <c r="B116" s="6"/>
      <c r="C116" s="7"/>
      <c r="D116" s="7"/>
      <c r="E116" s="6"/>
      <c r="F116" s="7"/>
      <c r="G116" s="7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6"/>
      <c r="B117" s="6"/>
      <c r="C117" s="7"/>
      <c r="D117" s="7"/>
      <c r="E117" s="6"/>
      <c r="F117" s="7"/>
      <c r="G117" s="7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6"/>
      <c r="B118" s="6"/>
      <c r="C118" s="7"/>
      <c r="D118" s="7"/>
      <c r="E118" s="6"/>
      <c r="F118" s="7"/>
      <c r="G118" s="7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6"/>
      <c r="B119" s="6"/>
      <c r="C119" s="7"/>
      <c r="D119" s="7"/>
      <c r="E119" s="6"/>
      <c r="F119" s="7"/>
      <c r="G119" s="7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6"/>
      <c r="B120" s="6"/>
      <c r="C120" s="7"/>
      <c r="D120" s="7"/>
      <c r="E120" s="6"/>
      <c r="F120" s="7"/>
      <c r="G120" s="7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6"/>
      <c r="B121" s="6"/>
      <c r="C121" s="7"/>
      <c r="D121" s="7"/>
      <c r="E121" s="6"/>
      <c r="F121" s="7"/>
      <c r="G121" s="7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6"/>
      <c r="B122" s="6"/>
      <c r="C122" s="7"/>
      <c r="D122" s="7"/>
      <c r="E122" s="6"/>
      <c r="F122" s="7"/>
      <c r="G122" s="7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6"/>
      <c r="B123" s="6"/>
      <c r="C123" s="7"/>
      <c r="D123" s="7"/>
      <c r="E123" s="6"/>
      <c r="F123" s="7"/>
      <c r="G123" s="7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6"/>
      <c r="B124" s="6"/>
      <c r="C124" s="7"/>
      <c r="D124" s="7"/>
      <c r="E124" s="6"/>
      <c r="F124" s="7"/>
      <c r="G124" s="7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6"/>
      <c r="B125" s="6"/>
      <c r="C125" s="7"/>
      <c r="D125" s="7"/>
      <c r="E125" s="6"/>
      <c r="F125" s="7"/>
      <c r="G125" s="7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6"/>
      <c r="B126" s="6"/>
      <c r="C126" s="7"/>
      <c r="D126" s="7"/>
      <c r="E126" s="6"/>
      <c r="F126" s="7"/>
      <c r="G126" s="7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6"/>
      <c r="B127" s="6"/>
      <c r="C127" s="7"/>
      <c r="D127" s="7"/>
      <c r="E127" s="6"/>
      <c r="F127" s="7"/>
      <c r="G127" s="7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6"/>
      <c r="B128" s="6"/>
      <c r="C128" s="7"/>
      <c r="D128" s="7"/>
      <c r="E128" s="6"/>
      <c r="F128" s="7"/>
      <c r="G128" s="7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6"/>
      <c r="B129" s="6"/>
      <c r="C129" s="7"/>
      <c r="D129" s="7"/>
      <c r="E129" s="6"/>
      <c r="F129" s="7"/>
      <c r="G129" s="7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6"/>
      <c r="B130" s="6"/>
      <c r="C130" s="7"/>
      <c r="D130" s="7"/>
      <c r="E130" s="6"/>
      <c r="F130" s="7"/>
      <c r="G130" s="7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6"/>
      <c r="B131" s="6"/>
      <c r="C131" s="7"/>
      <c r="D131" s="7"/>
      <c r="E131" s="6"/>
      <c r="F131" s="7"/>
      <c r="G131" s="7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6"/>
      <c r="B132" s="6"/>
      <c r="C132" s="7"/>
      <c r="D132" s="7"/>
      <c r="E132" s="6"/>
      <c r="F132" s="7"/>
      <c r="G132" s="7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6"/>
      <c r="B133" s="6"/>
      <c r="C133" s="7"/>
      <c r="D133" s="7"/>
      <c r="E133" s="6"/>
      <c r="F133" s="7"/>
      <c r="G133" s="7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6"/>
      <c r="B134" s="6"/>
      <c r="C134" s="7"/>
      <c r="D134" s="7"/>
      <c r="E134" s="6"/>
      <c r="F134" s="7"/>
      <c r="G134" s="7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6"/>
      <c r="B135" s="6"/>
      <c r="C135" s="7"/>
      <c r="D135" s="7"/>
      <c r="E135" s="6"/>
      <c r="F135" s="7"/>
      <c r="G135" s="7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6"/>
      <c r="B136" s="6"/>
      <c r="C136" s="7"/>
      <c r="D136" s="7"/>
      <c r="E136" s="6"/>
      <c r="F136" s="7"/>
      <c r="G136" s="7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6"/>
      <c r="B137" s="6"/>
      <c r="C137" s="7"/>
      <c r="D137" s="7"/>
      <c r="E137" s="6"/>
      <c r="F137" s="7"/>
      <c r="G137" s="7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6"/>
      <c r="B138" s="6"/>
      <c r="C138" s="7"/>
      <c r="D138" s="7"/>
      <c r="E138" s="6"/>
      <c r="F138" s="7"/>
      <c r="G138" s="7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6"/>
      <c r="B139" s="6"/>
      <c r="C139" s="7"/>
      <c r="D139" s="7"/>
      <c r="E139" s="6"/>
      <c r="F139" s="7"/>
      <c r="G139" s="7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6"/>
      <c r="B140" s="6"/>
      <c r="C140" s="7"/>
      <c r="D140" s="7"/>
      <c r="E140" s="6"/>
      <c r="F140" s="7"/>
      <c r="G140" s="7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6"/>
      <c r="B141" s="6"/>
      <c r="C141" s="7"/>
      <c r="D141" s="7"/>
      <c r="E141" s="6"/>
      <c r="F141" s="7"/>
      <c r="G141" s="7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6"/>
      <c r="B142" s="6"/>
      <c r="C142" s="7"/>
      <c r="D142" s="7"/>
      <c r="E142" s="6"/>
      <c r="F142" s="7"/>
      <c r="G142" s="7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6"/>
      <c r="B143" s="6"/>
      <c r="C143" s="7"/>
      <c r="D143" s="7"/>
      <c r="E143" s="6"/>
      <c r="F143" s="7"/>
      <c r="G143" s="7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6"/>
      <c r="B144" s="6"/>
      <c r="C144" s="7"/>
      <c r="D144" s="7"/>
      <c r="E144" s="6"/>
      <c r="F144" s="7"/>
      <c r="G144" s="7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6"/>
      <c r="B145" s="6"/>
      <c r="C145" s="7"/>
      <c r="D145" s="7"/>
      <c r="E145" s="6"/>
      <c r="F145" s="7"/>
      <c r="G145" s="7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6"/>
      <c r="B146" s="6"/>
      <c r="C146" s="7"/>
      <c r="D146" s="7"/>
      <c r="E146" s="6"/>
      <c r="F146" s="7"/>
      <c r="G146" s="7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6"/>
      <c r="B147" s="6"/>
      <c r="C147" s="7"/>
      <c r="D147" s="7"/>
      <c r="E147" s="6"/>
      <c r="F147" s="7"/>
      <c r="G147" s="7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6"/>
      <c r="B148" s="6"/>
      <c r="C148" s="7"/>
      <c r="D148" s="7"/>
      <c r="E148" s="6"/>
      <c r="F148" s="7"/>
      <c r="G148" s="7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6"/>
      <c r="B149" s="6"/>
      <c r="C149" s="7"/>
      <c r="D149" s="7"/>
      <c r="E149" s="6"/>
      <c r="F149" s="7"/>
      <c r="G149" s="7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6"/>
      <c r="B150" s="6"/>
      <c r="C150" s="7"/>
      <c r="D150" s="7"/>
      <c r="E150" s="6"/>
      <c r="F150" s="7"/>
      <c r="G150" s="7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6"/>
      <c r="B151" s="6"/>
      <c r="C151" s="7"/>
      <c r="D151" s="7"/>
      <c r="E151" s="6"/>
      <c r="F151" s="7"/>
      <c r="G151" s="7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6"/>
      <c r="B152" s="6"/>
      <c r="C152" s="7"/>
      <c r="D152" s="7"/>
      <c r="E152" s="6"/>
      <c r="F152" s="7"/>
      <c r="G152" s="7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6"/>
      <c r="B153" s="6"/>
      <c r="C153" s="7"/>
      <c r="D153" s="7"/>
      <c r="E153" s="6"/>
      <c r="F153" s="7"/>
      <c r="G153" s="7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6"/>
      <c r="B154" s="6"/>
      <c r="C154" s="7"/>
      <c r="D154" s="7"/>
      <c r="E154" s="6"/>
      <c r="F154" s="7"/>
      <c r="G154" s="7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6"/>
      <c r="B155" s="6"/>
      <c r="C155" s="7"/>
      <c r="D155" s="7"/>
      <c r="E155" s="6"/>
      <c r="F155" s="7"/>
      <c r="G155" s="7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6"/>
      <c r="B156" s="6"/>
      <c r="C156" s="7"/>
      <c r="D156" s="7"/>
      <c r="E156" s="6"/>
      <c r="F156" s="7"/>
      <c r="G156" s="7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6"/>
      <c r="B157" s="6"/>
      <c r="C157" s="7"/>
      <c r="D157" s="7"/>
      <c r="E157" s="6"/>
      <c r="F157" s="7"/>
      <c r="G157" s="7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6"/>
      <c r="B158" s="6"/>
      <c r="C158" s="7"/>
      <c r="D158" s="7"/>
      <c r="E158" s="6"/>
      <c r="F158" s="7"/>
      <c r="G158" s="7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6"/>
      <c r="B159" s="6"/>
      <c r="C159" s="7"/>
      <c r="D159" s="7"/>
      <c r="E159" s="6"/>
      <c r="F159" s="7"/>
      <c r="G159" s="7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6"/>
      <c r="B160" s="6"/>
      <c r="C160" s="7"/>
      <c r="D160" s="7"/>
      <c r="E160" s="6"/>
      <c r="F160" s="7"/>
      <c r="G160" s="7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6"/>
      <c r="B161" s="6"/>
      <c r="C161" s="7"/>
      <c r="D161" s="7"/>
      <c r="E161" s="6"/>
      <c r="F161" s="7"/>
      <c r="G161" s="7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6"/>
      <c r="B162" s="6"/>
      <c r="C162" s="7"/>
      <c r="D162" s="7"/>
      <c r="E162" s="6"/>
      <c r="F162" s="7"/>
      <c r="G162" s="7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6"/>
      <c r="B163" s="6"/>
      <c r="C163" s="7"/>
      <c r="D163" s="7"/>
      <c r="E163" s="6"/>
      <c r="F163" s="7"/>
      <c r="G163" s="7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6"/>
      <c r="B164" s="6"/>
      <c r="C164" s="7"/>
      <c r="D164" s="7"/>
      <c r="E164" s="6"/>
      <c r="F164" s="7"/>
      <c r="G164" s="7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6"/>
      <c r="B165" s="6"/>
      <c r="C165" s="7"/>
      <c r="D165" s="7"/>
      <c r="E165" s="6"/>
      <c r="F165" s="7"/>
      <c r="G165" s="7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6"/>
      <c r="B166" s="6"/>
      <c r="C166" s="7"/>
      <c r="D166" s="7"/>
      <c r="E166" s="6"/>
      <c r="F166" s="7"/>
      <c r="G166" s="7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6"/>
      <c r="B167" s="6"/>
      <c r="C167" s="7"/>
      <c r="D167" s="7"/>
      <c r="E167" s="6"/>
      <c r="F167" s="7"/>
      <c r="G167" s="7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6"/>
      <c r="B168" s="6"/>
      <c r="C168" s="7"/>
      <c r="D168" s="7"/>
      <c r="E168" s="6"/>
      <c r="F168" s="7"/>
      <c r="G168" s="7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6"/>
      <c r="B169" s="6"/>
      <c r="C169" s="7"/>
      <c r="D169" s="7"/>
      <c r="E169" s="6"/>
      <c r="F169" s="7"/>
      <c r="G169" s="7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6"/>
      <c r="B170" s="6"/>
      <c r="C170" s="7"/>
      <c r="D170" s="7"/>
      <c r="E170" s="6"/>
      <c r="F170" s="7"/>
      <c r="G170" s="7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6"/>
      <c r="B171" s="6"/>
      <c r="C171" s="7"/>
      <c r="D171" s="7"/>
      <c r="E171" s="6"/>
      <c r="F171" s="7"/>
      <c r="G171" s="7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6"/>
      <c r="B172" s="6"/>
      <c r="C172" s="7"/>
      <c r="D172" s="7"/>
      <c r="E172" s="6"/>
      <c r="F172" s="7"/>
      <c r="G172" s="7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6"/>
      <c r="B173" s="6"/>
      <c r="C173" s="7"/>
      <c r="D173" s="7"/>
      <c r="E173" s="6"/>
      <c r="F173" s="7"/>
      <c r="G173" s="7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6"/>
      <c r="B174" s="6"/>
      <c r="C174" s="7"/>
      <c r="D174" s="7"/>
      <c r="E174" s="6"/>
      <c r="F174" s="7"/>
      <c r="G174" s="7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6"/>
      <c r="B175" s="6"/>
      <c r="C175" s="7"/>
      <c r="D175" s="7"/>
      <c r="E175" s="6"/>
      <c r="F175" s="7"/>
      <c r="G175" s="7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6"/>
      <c r="B176" s="6"/>
      <c r="C176" s="7"/>
      <c r="D176" s="7"/>
      <c r="E176" s="6"/>
      <c r="F176" s="7"/>
      <c r="G176" s="7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6"/>
      <c r="B177" s="6"/>
      <c r="C177" s="7"/>
      <c r="D177" s="7"/>
      <c r="E177" s="6"/>
      <c r="F177" s="7"/>
      <c r="G177" s="7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6"/>
      <c r="B178" s="6"/>
      <c r="C178" s="7"/>
      <c r="D178" s="7"/>
      <c r="E178" s="6"/>
      <c r="F178" s="7"/>
      <c r="G178" s="7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6"/>
      <c r="B179" s="6"/>
      <c r="C179" s="7"/>
      <c r="D179" s="7"/>
      <c r="E179" s="6"/>
      <c r="F179" s="7"/>
      <c r="G179" s="7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6"/>
      <c r="B180" s="6"/>
      <c r="C180" s="7"/>
      <c r="D180" s="7"/>
      <c r="E180" s="6"/>
      <c r="F180" s="7"/>
      <c r="G180" s="7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6"/>
      <c r="B181" s="6"/>
      <c r="C181" s="7"/>
      <c r="D181" s="7"/>
      <c r="E181" s="6"/>
      <c r="F181" s="7"/>
      <c r="G181" s="7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6"/>
      <c r="B182" s="6"/>
      <c r="C182" s="7"/>
      <c r="D182" s="7"/>
      <c r="E182" s="6"/>
      <c r="F182" s="7"/>
      <c r="G182" s="7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6"/>
      <c r="B183" s="6"/>
      <c r="C183" s="7"/>
      <c r="D183" s="7"/>
      <c r="E183" s="6"/>
      <c r="F183" s="7"/>
      <c r="G183" s="7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6"/>
      <c r="B184" s="6"/>
      <c r="C184" s="7"/>
      <c r="D184" s="7"/>
      <c r="E184" s="6"/>
      <c r="F184" s="7"/>
      <c r="G184" s="7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6"/>
      <c r="B185" s="6"/>
      <c r="C185" s="7"/>
      <c r="D185" s="7"/>
      <c r="E185" s="6"/>
      <c r="F185" s="7"/>
      <c r="G185" s="7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6"/>
      <c r="B186" s="6"/>
      <c r="C186" s="7"/>
      <c r="D186" s="7"/>
      <c r="E186" s="6"/>
      <c r="F186" s="7"/>
      <c r="G186" s="7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6"/>
      <c r="B187" s="6"/>
      <c r="C187" s="7"/>
      <c r="D187" s="7"/>
      <c r="E187" s="6"/>
      <c r="F187" s="7"/>
      <c r="G187" s="7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6"/>
      <c r="B188" s="6"/>
      <c r="C188" s="7"/>
      <c r="D188" s="7"/>
      <c r="E188" s="6"/>
      <c r="F188" s="7"/>
      <c r="G188" s="7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6"/>
      <c r="B189" s="6"/>
      <c r="C189" s="7"/>
      <c r="D189" s="7"/>
      <c r="E189" s="6"/>
      <c r="F189" s="7"/>
      <c r="G189" s="7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6"/>
      <c r="B190" s="6"/>
      <c r="C190" s="7"/>
      <c r="D190" s="7"/>
      <c r="E190" s="6"/>
      <c r="F190" s="7"/>
      <c r="G190" s="7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6"/>
      <c r="B191" s="6"/>
      <c r="C191" s="7"/>
      <c r="D191" s="7"/>
      <c r="E191" s="6"/>
      <c r="F191" s="7"/>
      <c r="G191" s="7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6"/>
      <c r="B192" s="6"/>
      <c r="C192" s="7"/>
      <c r="D192" s="7"/>
      <c r="E192" s="6"/>
      <c r="F192" s="7"/>
      <c r="G192" s="7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6"/>
      <c r="B193" s="6"/>
      <c r="C193" s="7"/>
      <c r="D193" s="7"/>
      <c r="E193" s="6"/>
      <c r="F193" s="7"/>
      <c r="G193" s="7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6"/>
      <c r="B194" s="6"/>
      <c r="C194" s="7"/>
      <c r="D194" s="7"/>
      <c r="E194" s="6"/>
      <c r="F194" s="7"/>
      <c r="G194" s="7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6"/>
      <c r="B195" s="6"/>
      <c r="C195" s="7"/>
      <c r="D195" s="7"/>
      <c r="E195" s="6"/>
      <c r="F195" s="7"/>
      <c r="G195" s="7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6"/>
      <c r="B196" s="6"/>
      <c r="C196" s="7"/>
      <c r="D196" s="7"/>
      <c r="E196" s="6"/>
      <c r="F196" s="7"/>
      <c r="G196" s="7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6"/>
      <c r="B197" s="6"/>
      <c r="C197" s="7"/>
      <c r="D197" s="7"/>
      <c r="E197" s="6"/>
      <c r="F197" s="7"/>
      <c r="G197" s="7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6"/>
      <c r="B198" s="6"/>
      <c r="C198" s="7"/>
      <c r="D198" s="7"/>
      <c r="E198" s="6"/>
      <c r="F198" s="7"/>
      <c r="G198" s="7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6"/>
      <c r="B199" s="6"/>
      <c r="C199" s="7"/>
      <c r="D199" s="7"/>
      <c r="E199" s="6"/>
      <c r="F199" s="7"/>
      <c r="G199" s="7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6"/>
      <c r="B200" s="6"/>
      <c r="C200" s="7"/>
      <c r="D200" s="7"/>
      <c r="E200" s="6"/>
      <c r="F200" s="7"/>
      <c r="G200" s="7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6"/>
      <c r="B201" s="6"/>
      <c r="C201" s="7"/>
      <c r="D201" s="7"/>
      <c r="E201" s="6"/>
      <c r="F201" s="7"/>
      <c r="G201" s="7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6"/>
      <c r="B202" s="6"/>
      <c r="C202" s="7"/>
      <c r="D202" s="7"/>
      <c r="E202" s="6"/>
      <c r="F202" s="7"/>
      <c r="G202" s="7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6"/>
      <c r="B203" s="6"/>
      <c r="C203" s="7"/>
      <c r="D203" s="7"/>
      <c r="E203" s="6"/>
      <c r="F203" s="7"/>
      <c r="G203" s="7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6"/>
      <c r="B204" s="6"/>
      <c r="C204" s="7"/>
      <c r="D204" s="7"/>
      <c r="E204" s="6"/>
      <c r="F204" s="7"/>
      <c r="G204" s="7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6"/>
      <c r="B205" s="6"/>
      <c r="C205" s="7"/>
      <c r="D205" s="7"/>
      <c r="E205" s="6"/>
      <c r="F205" s="7"/>
      <c r="G205" s="7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6"/>
      <c r="B206" s="6"/>
      <c r="C206" s="7"/>
      <c r="D206" s="7"/>
      <c r="E206" s="6"/>
      <c r="F206" s="7"/>
      <c r="G206" s="7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6"/>
      <c r="B207" s="6"/>
      <c r="C207" s="7"/>
      <c r="D207" s="7"/>
      <c r="E207" s="6"/>
      <c r="F207" s="7"/>
      <c r="G207" s="7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6"/>
      <c r="B208" s="6"/>
      <c r="C208" s="7"/>
      <c r="D208" s="7"/>
      <c r="E208" s="6"/>
      <c r="F208" s="7"/>
      <c r="G208" s="7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6"/>
      <c r="B209" s="6"/>
      <c r="C209" s="7"/>
      <c r="D209" s="7"/>
      <c r="E209" s="6"/>
      <c r="F209" s="7"/>
      <c r="G209" s="7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6"/>
      <c r="B210" s="6"/>
      <c r="C210" s="7"/>
      <c r="D210" s="7"/>
      <c r="E210" s="6"/>
      <c r="F210" s="7"/>
      <c r="G210" s="7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6"/>
      <c r="B211" s="6"/>
      <c r="C211" s="7"/>
      <c r="D211" s="7"/>
      <c r="E211" s="6"/>
      <c r="F211" s="7"/>
      <c r="G211" s="7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6"/>
      <c r="B212" s="6"/>
      <c r="C212" s="7"/>
      <c r="D212" s="7"/>
      <c r="E212" s="6"/>
      <c r="F212" s="7"/>
      <c r="G212" s="7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6"/>
      <c r="B213" s="6"/>
      <c r="C213" s="7"/>
      <c r="D213" s="7"/>
      <c r="E213" s="6"/>
      <c r="F213" s="7"/>
      <c r="G213" s="7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6"/>
      <c r="B214" s="6"/>
      <c r="C214" s="7"/>
      <c r="D214" s="7"/>
      <c r="E214" s="6"/>
      <c r="F214" s="7"/>
      <c r="G214" s="7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6"/>
      <c r="B215" s="6"/>
      <c r="C215" s="7"/>
      <c r="D215" s="7"/>
      <c r="E215" s="6"/>
      <c r="F215" s="7"/>
      <c r="G215" s="7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6"/>
      <c r="B216" s="6"/>
      <c r="C216" s="7"/>
      <c r="D216" s="7"/>
      <c r="E216" s="6"/>
      <c r="F216" s="7"/>
      <c r="G216" s="7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6"/>
      <c r="B217" s="6"/>
      <c r="C217" s="7"/>
      <c r="D217" s="7"/>
      <c r="E217" s="6"/>
      <c r="F217" s="7"/>
      <c r="G217" s="7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6"/>
      <c r="B218" s="6"/>
      <c r="C218" s="7"/>
      <c r="D218" s="7"/>
      <c r="E218" s="6"/>
      <c r="F218" s="7"/>
      <c r="G218" s="7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6"/>
      <c r="B219" s="6"/>
      <c r="C219" s="7"/>
      <c r="D219" s="7"/>
      <c r="E219" s="6"/>
      <c r="F219" s="7"/>
      <c r="G219" s="7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6"/>
      <c r="B220" s="6"/>
      <c r="C220" s="7"/>
      <c r="D220" s="7"/>
      <c r="E220" s="6"/>
      <c r="F220" s="7"/>
      <c r="G220" s="7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6"/>
      <c r="B221" s="6"/>
      <c r="C221" s="7"/>
      <c r="D221" s="7"/>
      <c r="E221" s="6"/>
      <c r="F221" s="7"/>
      <c r="G221" s="7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6"/>
      <c r="B222" s="6"/>
      <c r="C222" s="7"/>
      <c r="D222" s="7"/>
      <c r="E222" s="6"/>
      <c r="F222" s="7"/>
      <c r="G222" s="7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6"/>
      <c r="B223" s="6"/>
      <c r="C223" s="7"/>
      <c r="D223" s="7"/>
      <c r="E223" s="6"/>
      <c r="F223" s="7"/>
      <c r="G223" s="7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6"/>
      <c r="B224" s="6"/>
      <c r="C224" s="7"/>
      <c r="D224" s="7"/>
      <c r="E224" s="6"/>
      <c r="F224" s="7"/>
      <c r="G224" s="7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6"/>
      <c r="B225" s="6"/>
      <c r="C225" s="7"/>
      <c r="D225" s="7"/>
      <c r="E225" s="6"/>
      <c r="F225" s="7"/>
      <c r="G225" s="7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6"/>
      <c r="B226" s="6"/>
      <c r="C226" s="7"/>
      <c r="D226" s="7"/>
      <c r="E226" s="6"/>
      <c r="F226" s="7"/>
      <c r="G226" s="7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6"/>
      <c r="B227" s="6"/>
      <c r="C227" s="7"/>
      <c r="D227" s="7"/>
      <c r="E227" s="6"/>
      <c r="F227" s="7"/>
      <c r="G227" s="7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6"/>
      <c r="B228" s="6"/>
      <c r="C228" s="7"/>
      <c r="D228" s="7"/>
      <c r="E228" s="6"/>
      <c r="F228" s="7"/>
      <c r="G228" s="7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6"/>
      <c r="B229" s="6"/>
      <c r="C229" s="7"/>
      <c r="D229" s="7"/>
      <c r="E229" s="6"/>
      <c r="F229" s="7"/>
      <c r="G229" s="7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6"/>
      <c r="B230" s="6"/>
      <c r="C230" s="7"/>
      <c r="D230" s="7"/>
      <c r="E230" s="6"/>
      <c r="F230" s="7"/>
      <c r="G230" s="7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6"/>
      <c r="B231" s="6"/>
      <c r="C231" s="7"/>
      <c r="D231" s="7"/>
      <c r="E231" s="6"/>
      <c r="F231" s="7"/>
      <c r="G231" s="7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6"/>
      <c r="B232" s="6"/>
      <c r="C232" s="7"/>
      <c r="D232" s="7"/>
      <c r="E232" s="6"/>
      <c r="F232" s="7"/>
      <c r="G232" s="7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6"/>
      <c r="B233" s="6"/>
      <c r="C233" s="7"/>
      <c r="D233" s="7"/>
      <c r="E233" s="6"/>
      <c r="F233" s="7"/>
      <c r="G233" s="7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6"/>
      <c r="B234" s="6"/>
      <c r="C234" s="7"/>
      <c r="D234" s="7"/>
      <c r="E234" s="6"/>
      <c r="F234" s="7"/>
      <c r="G234" s="7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6"/>
      <c r="B235" s="6"/>
      <c r="C235" s="7"/>
      <c r="D235" s="7"/>
      <c r="E235" s="6"/>
      <c r="F235" s="7"/>
      <c r="G235" s="7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6"/>
      <c r="B236" s="6"/>
      <c r="C236" s="7"/>
      <c r="D236" s="7"/>
      <c r="E236" s="6"/>
      <c r="F236" s="7"/>
      <c r="G236" s="7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6"/>
      <c r="B237" s="6"/>
      <c r="C237" s="7"/>
      <c r="D237" s="7"/>
      <c r="E237" s="6"/>
      <c r="F237" s="7"/>
      <c r="G237" s="7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6"/>
      <c r="B238" s="6"/>
      <c r="C238" s="7"/>
      <c r="D238" s="7"/>
      <c r="E238" s="6"/>
      <c r="F238" s="7"/>
      <c r="G238" s="7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6"/>
      <c r="B239" s="6"/>
      <c r="C239" s="7"/>
      <c r="D239" s="7"/>
      <c r="E239" s="6"/>
      <c r="F239" s="7"/>
      <c r="G239" s="7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6"/>
      <c r="B240" s="6"/>
      <c r="C240" s="7"/>
      <c r="D240" s="7"/>
      <c r="E240" s="6"/>
      <c r="F240" s="7"/>
      <c r="G240" s="7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6"/>
      <c r="B241" s="6"/>
      <c r="C241" s="7"/>
      <c r="D241" s="7"/>
      <c r="E241" s="6"/>
      <c r="F241" s="7"/>
      <c r="G241" s="7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6"/>
      <c r="B242" s="6"/>
      <c r="C242" s="7"/>
      <c r="D242" s="7"/>
      <c r="E242" s="6"/>
      <c r="F242" s="7"/>
      <c r="G242" s="7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6"/>
      <c r="B243" s="6"/>
      <c r="C243" s="7"/>
      <c r="D243" s="7"/>
      <c r="E243" s="6"/>
      <c r="F243" s="7"/>
      <c r="G243" s="7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6"/>
      <c r="B244" s="6"/>
      <c r="C244" s="7"/>
      <c r="D244" s="7"/>
      <c r="E244" s="6"/>
      <c r="F244" s="7"/>
      <c r="G244" s="7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6"/>
      <c r="B245" s="6"/>
      <c r="C245" s="7"/>
      <c r="D245" s="7"/>
      <c r="E245" s="6"/>
      <c r="F245" s="7"/>
      <c r="G245" s="7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6"/>
      <c r="B246" s="6"/>
      <c r="C246" s="7"/>
      <c r="D246" s="7"/>
      <c r="E246" s="6"/>
      <c r="F246" s="7"/>
      <c r="G246" s="7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6"/>
      <c r="C247" s="7"/>
      <c r="D247" s="7"/>
      <c r="E247" s="6"/>
      <c r="F247" s="7"/>
      <c r="G247" s="7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6"/>
      <c r="C248" s="7"/>
      <c r="D248" s="7"/>
      <c r="E248" s="6"/>
      <c r="F248" s="7"/>
      <c r="G248" s="7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6"/>
      <c r="C249" s="7"/>
      <c r="D249" s="7"/>
      <c r="E249" s="6"/>
      <c r="F249" s="7"/>
      <c r="G249" s="7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6"/>
      <c r="C250" s="7"/>
      <c r="D250" s="7"/>
      <c r="E250" s="6"/>
      <c r="F250" s="7"/>
      <c r="G250" s="7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6"/>
      <c r="C251" s="7"/>
      <c r="D251" s="7"/>
      <c r="E251" s="6"/>
      <c r="F251" s="7"/>
      <c r="G251" s="7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6"/>
      <c r="C252" s="7"/>
      <c r="D252" s="7"/>
      <c r="E252" s="6"/>
      <c r="F252" s="7"/>
      <c r="G252" s="7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6"/>
      <c r="C253" s="7"/>
      <c r="D253" s="7"/>
      <c r="E253" s="6"/>
      <c r="F253" s="7"/>
      <c r="G253" s="7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6"/>
      <c r="C254" s="7"/>
      <c r="D254" s="7"/>
      <c r="E254" s="6"/>
      <c r="F254" s="7"/>
      <c r="G254" s="7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6"/>
      <c r="C255" s="7"/>
      <c r="D255" s="7"/>
      <c r="E255" s="6"/>
      <c r="F255" s="7"/>
      <c r="G255" s="7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6"/>
      <c r="C256" s="7"/>
      <c r="D256" s="7"/>
      <c r="E256" s="6"/>
      <c r="F256" s="7"/>
      <c r="G256" s="7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6"/>
      <c r="C257" s="7"/>
      <c r="D257" s="7"/>
      <c r="E257" s="6"/>
      <c r="F257" s="7"/>
      <c r="G257" s="7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6"/>
      <c r="C258" s="7"/>
      <c r="D258" s="7"/>
      <c r="E258" s="6"/>
      <c r="F258" s="7"/>
      <c r="G258" s="7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6"/>
      <c r="C259" s="7"/>
      <c r="D259" s="7"/>
      <c r="E259" s="6"/>
      <c r="F259" s="7"/>
      <c r="G259" s="7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6"/>
      <c r="C260" s="7"/>
      <c r="D260" s="7"/>
      <c r="E260" s="6"/>
      <c r="F260" s="7"/>
      <c r="G260" s="7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6"/>
      <c r="C261" s="7"/>
      <c r="D261" s="7"/>
      <c r="E261" s="6"/>
      <c r="F261" s="7"/>
      <c r="G261" s="7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6"/>
      <c r="C262" s="7"/>
      <c r="D262" s="7"/>
      <c r="E262" s="6"/>
      <c r="F262" s="7"/>
      <c r="G262" s="7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6"/>
      <c r="C263" s="7"/>
      <c r="D263" s="7"/>
      <c r="E263" s="6"/>
      <c r="F263" s="7"/>
      <c r="G263" s="7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6"/>
      <c r="C264" s="7"/>
      <c r="D264" s="7"/>
      <c r="E264" s="6"/>
      <c r="F264" s="7"/>
      <c r="G264" s="7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6"/>
      <c r="C265" s="7"/>
      <c r="D265" s="7"/>
      <c r="E265" s="6"/>
      <c r="F265" s="7"/>
      <c r="G265" s="7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6"/>
      <c r="C266" s="7"/>
      <c r="D266" s="7"/>
      <c r="E266" s="6"/>
      <c r="F266" s="7"/>
      <c r="G266" s="7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6"/>
      <c r="C267" s="7"/>
      <c r="D267" s="7"/>
      <c r="E267" s="6"/>
      <c r="F267" s="7"/>
      <c r="G267" s="7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6"/>
      <c r="C268" s="7"/>
      <c r="D268" s="7"/>
      <c r="E268" s="6"/>
      <c r="F268" s="7"/>
      <c r="G268" s="7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6"/>
      <c r="C269" s="7"/>
      <c r="D269" s="7"/>
      <c r="E269" s="6"/>
      <c r="F269" s="7"/>
      <c r="G269" s="7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6"/>
      <c r="C270" s="7"/>
      <c r="D270" s="7"/>
      <c r="E270" s="6"/>
      <c r="F270" s="7"/>
      <c r="G270" s="7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6"/>
      <c r="C271" s="7"/>
      <c r="D271" s="7"/>
      <c r="E271" s="6"/>
      <c r="F271" s="7"/>
      <c r="G271" s="7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6"/>
      <c r="C272" s="7"/>
      <c r="D272" s="7"/>
      <c r="E272" s="6"/>
      <c r="F272" s="7"/>
      <c r="G272" s="7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6"/>
      <c r="C273" s="7"/>
      <c r="D273" s="7"/>
      <c r="E273" s="6"/>
      <c r="F273" s="7"/>
      <c r="G273" s="7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6"/>
      <c r="C274" s="7"/>
      <c r="D274" s="7"/>
      <c r="E274" s="6"/>
      <c r="F274" s="7"/>
      <c r="G274" s="7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6"/>
      <c r="C275" s="7"/>
      <c r="D275" s="7"/>
      <c r="E275" s="6"/>
      <c r="F275" s="7"/>
      <c r="G275" s="7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6"/>
      <c r="C276" s="7"/>
      <c r="D276" s="7"/>
      <c r="E276" s="6"/>
      <c r="F276" s="7"/>
      <c r="G276" s="7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6"/>
      <c r="C277" s="7"/>
      <c r="D277" s="7"/>
      <c r="E277" s="6"/>
      <c r="F277" s="7"/>
      <c r="G277" s="7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6"/>
      <c r="C278" s="7"/>
      <c r="D278" s="7"/>
      <c r="E278" s="6"/>
      <c r="F278" s="7"/>
      <c r="G278" s="7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6"/>
      <c r="C279" s="7"/>
      <c r="D279" s="7"/>
      <c r="E279" s="6"/>
      <c r="F279" s="7"/>
      <c r="G279" s="7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6"/>
      <c r="C280" s="7"/>
      <c r="D280" s="7"/>
      <c r="E280" s="6"/>
      <c r="F280" s="7"/>
      <c r="G280" s="7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6"/>
      <c r="C281" s="7"/>
      <c r="D281" s="7"/>
      <c r="E281" s="6"/>
      <c r="F281" s="7"/>
      <c r="G281" s="7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6"/>
      <c r="C282" s="7"/>
      <c r="D282" s="7"/>
      <c r="E282" s="6"/>
      <c r="F282" s="7"/>
      <c r="G282" s="7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6"/>
      <c r="C283" s="7"/>
      <c r="D283" s="7"/>
      <c r="E283" s="6"/>
      <c r="F283" s="7"/>
      <c r="G283" s="7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6"/>
      <c r="C284" s="7"/>
      <c r="D284" s="7"/>
      <c r="E284" s="6"/>
      <c r="F284" s="7"/>
      <c r="G284" s="7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6"/>
      <c r="C285" s="7"/>
      <c r="D285" s="7"/>
      <c r="E285" s="6"/>
      <c r="F285" s="7"/>
      <c r="G285" s="7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6"/>
      <c r="C286" s="7"/>
      <c r="D286" s="7"/>
      <c r="E286" s="6"/>
      <c r="F286" s="7"/>
      <c r="G286" s="7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6"/>
      <c r="C287" s="7"/>
      <c r="D287" s="7"/>
      <c r="E287" s="6"/>
      <c r="F287" s="7"/>
      <c r="G287" s="7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6"/>
      <c r="C288" s="7"/>
      <c r="D288" s="7"/>
      <c r="E288" s="6"/>
      <c r="F288" s="7"/>
      <c r="G288" s="7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6"/>
      <c r="C289" s="7"/>
      <c r="D289" s="7"/>
      <c r="E289" s="6"/>
      <c r="F289" s="7"/>
      <c r="G289" s="7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6"/>
      <c r="C290" s="7"/>
      <c r="D290" s="7"/>
      <c r="E290" s="6"/>
      <c r="F290" s="7"/>
      <c r="G290" s="7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6"/>
      <c r="C291" s="7"/>
      <c r="D291" s="7"/>
      <c r="E291" s="6"/>
      <c r="F291" s="7"/>
      <c r="G291" s="7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6"/>
      <c r="C292" s="7"/>
      <c r="D292" s="7"/>
      <c r="E292" s="6"/>
      <c r="F292" s="7"/>
      <c r="G292" s="7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6"/>
      <c r="C293" s="7"/>
      <c r="D293" s="7"/>
      <c r="E293" s="6"/>
      <c r="F293" s="7"/>
      <c r="G293" s="7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6"/>
      <c r="C294" s="7"/>
      <c r="D294" s="7"/>
      <c r="E294" s="6"/>
      <c r="F294" s="7"/>
      <c r="G294" s="7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6"/>
      <c r="C295" s="7"/>
      <c r="D295" s="7"/>
      <c r="E295" s="6"/>
      <c r="F295" s="7"/>
      <c r="G295" s="7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6"/>
      <c r="C296" s="7"/>
      <c r="D296" s="7"/>
      <c r="E296" s="6"/>
      <c r="F296" s="7"/>
      <c r="G296" s="7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6"/>
      <c r="C297" s="7"/>
      <c r="D297" s="7"/>
      <c r="E297" s="6"/>
      <c r="F297" s="7"/>
      <c r="G297" s="7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6"/>
      <c r="C298" s="7"/>
      <c r="D298" s="7"/>
      <c r="E298" s="6"/>
      <c r="F298" s="7"/>
      <c r="G298" s="7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6"/>
      <c r="C299" s="7"/>
      <c r="D299" s="7"/>
      <c r="E299" s="6"/>
      <c r="F299" s="7"/>
      <c r="G299" s="7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6"/>
      <c r="C300" s="7"/>
      <c r="D300" s="7"/>
      <c r="E300" s="6"/>
      <c r="F300" s="7"/>
      <c r="G300" s="7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6"/>
      <c r="C301" s="7"/>
      <c r="D301" s="7"/>
      <c r="E301" s="6"/>
      <c r="F301" s="7"/>
      <c r="G301" s="7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6"/>
      <c r="C302" s="7"/>
      <c r="D302" s="7"/>
      <c r="E302" s="6"/>
      <c r="F302" s="7"/>
      <c r="G302" s="7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6"/>
      <c r="C303" s="7"/>
      <c r="D303" s="7"/>
      <c r="E303" s="6"/>
      <c r="F303" s="7"/>
      <c r="G303" s="7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6"/>
      <c r="C304" s="7"/>
      <c r="D304" s="7"/>
      <c r="E304" s="6"/>
      <c r="F304" s="7"/>
      <c r="G304" s="7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6"/>
      <c r="C305" s="7"/>
      <c r="D305" s="7"/>
      <c r="E305" s="6"/>
      <c r="F305" s="7"/>
      <c r="G305" s="7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6"/>
      <c r="C306" s="7"/>
      <c r="D306" s="7"/>
      <c r="E306" s="6"/>
      <c r="F306" s="7"/>
      <c r="G306" s="7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6"/>
      <c r="C307" s="7"/>
      <c r="D307" s="7"/>
      <c r="E307" s="6"/>
      <c r="F307" s="7"/>
      <c r="G307" s="7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6"/>
      <c r="C308" s="7"/>
      <c r="D308" s="7"/>
      <c r="E308" s="6"/>
      <c r="F308" s="7"/>
      <c r="G308" s="7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6"/>
      <c r="C309" s="7"/>
      <c r="D309" s="7"/>
      <c r="E309" s="6"/>
      <c r="F309" s="7"/>
      <c r="G309" s="7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6"/>
      <c r="C310" s="7"/>
      <c r="D310" s="7"/>
      <c r="E310" s="6"/>
      <c r="F310" s="7"/>
      <c r="G310" s="7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6"/>
      <c r="C311" s="7"/>
      <c r="D311" s="7"/>
      <c r="E311" s="6"/>
      <c r="F311" s="7"/>
      <c r="G311" s="7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6"/>
      <c r="C312" s="7"/>
      <c r="D312" s="7"/>
      <c r="E312" s="6"/>
      <c r="F312" s="7"/>
      <c r="G312" s="7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6"/>
      <c r="C313" s="7"/>
      <c r="D313" s="7"/>
      <c r="E313" s="6"/>
      <c r="F313" s="7"/>
      <c r="G313" s="7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6"/>
      <c r="C314" s="7"/>
      <c r="D314" s="7"/>
      <c r="E314" s="6"/>
      <c r="F314" s="7"/>
      <c r="G314" s="7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6"/>
      <c r="C315" s="7"/>
      <c r="D315" s="7"/>
      <c r="E315" s="6"/>
      <c r="F315" s="7"/>
      <c r="G315" s="7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6"/>
      <c r="C316" s="7"/>
      <c r="D316" s="7"/>
      <c r="E316" s="6"/>
      <c r="F316" s="7"/>
      <c r="G316" s="7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6"/>
      <c r="C317" s="7"/>
      <c r="D317" s="7"/>
      <c r="E317" s="6"/>
      <c r="F317" s="7"/>
      <c r="G317" s="7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6"/>
      <c r="C318" s="7"/>
      <c r="D318" s="7"/>
      <c r="E318" s="6"/>
      <c r="F318" s="7"/>
      <c r="G318" s="7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6"/>
      <c r="C319" s="7"/>
      <c r="D319" s="7"/>
      <c r="E319" s="6"/>
      <c r="F319" s="7"/>
      <c r="G319" s="7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6"/>
      <c r="C320" s="7"/>
      <c r="D320" s="7"/>
      <c r="E320" s="6"/>
      <c r="F320" s="7"/>
      <c r="G320" s="7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6"/>
      <c r="C321" s="7"/>
      <c r="D321" s="7"/>
      <c r="E321" s="6"/>
      <c r="F321" s="7"/>
      <c r="G321" s="7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6"/>
      <c r="C322" s="7"/>
      <c r="D322" s="7"/>
      <c r="E322" s="6"/>
      <c r="F322" s="7"/>
      <c r="G322" s="7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6"/>
      <c r="C323" s="7"/>
      <c r="D323" s="7"/>
      <c r="E323" s="6"/>
      <c r="F323" s="7"/>
      <c r="G323" s="7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6"/>
      <c r="C324" s="7"/>
      <c r="D324" s="7"/>
      <c r="E324" s="6"/>
      <c r="F324" s="7"/>
      <c r="G324" s="7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6"/>
      <c r="C325" s="7"/>
      <c r="D325" s="7"/>
      <c r="E325" s="6"/>
      <c r="F325" s="7"/>
      <c r="G325" s="7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6"/>
      <c r="C326" s="7"/>
      <c r="D326" s="7"/>
      <c r="E326" s="6"/>
      <c r="F326" s="7"/>
      <c r="G326" s="7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6"/>
      <c r="C327" s="7"/>
      <c r="D327" s="7"/>
      <c r="E327" s="6"/>
      <c r="F327" s="7"/>
      <c r="G327" s="7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6"/>
      <c r="C328" s="7"/>
      <c r="D328" s="7"/>
      <c r="E328" s="6"/>
      <c r="F328" s="7"/>
      <c r="G328" s="7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6"/>
      <c r="C329" s="7"/>
      <c r="D329" s="7"/>
      <c r="E329" s="6"/>
      <c r="F329" s="7"/>
      <c r="G329" s="7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6"/>
      <c r="C330" s="7"/>
      <c r="D330" s="7"/>
      <c r="E330" s="6"/>
      <c r="F330" s="7"/>
      <c r="G330" s="7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6"/>
      <c r="C331" s="7"/>
      <c r="D331" s="7"/>
      <c r="E331" s="6"/>
      <c r="F331" s="7"/>
      <c r="G331" s="7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6"/>
      <c r="C332" s="7"/>
      <c r="D332" s="7"/>
      <c r="E332" s="6"/>
      <c r="F332" s="7"/>
      <c r="G332" s="7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6"/>
      <c r="C333" s="7"/>
      <c r="D333" s="7"/>
      <c r="E333" s="6"/>
      <c r="F333" s="7"/>
      <c r="G333" s="7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6"/>
      <c r="C334" s="7"/>
      <c r="D334" s="7"/>
      <c r="E334" s="6"/>
      <c r="F334" s="7"/>
      <c r="G334" s="7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6"/>
      <c r="C335" s="7"/>
      <c r="D335" s="7"/>
      <c r="E335" s="6"/>
      <c r="F335" s="7"/>
      <c r="G335" s="7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6"/>
      <c r="C336" s="7"/>
      <c r="D336" s="7"/>
      <c r="E336" s="6"/>
      <c r="F336" s="7"/>
      <c r="G336" s="7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6"/>
      <c r="C337" s="7"/>
      <c r="D337" s="7"/>
      <c r="E337" s="6"/>
      <c r="F337" s="7"/>
      <c r="G337" s="7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6"/>
      <c r="C338" s="7"/>
      <c r="D338" s="7"/>
      <c r="E338" s="6"/>
      <c r="F338" s="7"/>
      <c r="G338" s="7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6"/>
      <c r="C339" s="7"/>
      <c r="D339" s="7"/>
      <c r="E339" s="6"/>
      <c r="F339" s="7"/>
      <c r="G339" s="7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6"/>
      <c r="C340" s="7"/>
      <c r="D340" s="7"/>
      <c r="E340" s="6"/>
      <c r="F340" s="7"/>
      <c r="G340" s="7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6"/>
      <c r="C341" s="7"/>
      <c r="D341" s="7"/>
      <c r="E341" s="6"/>
      <c r="F341" s="7"/>
      <c r="G341" s="7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6"/>
      <c r="C342" s="7"/>
      <c r="D342" s="7"/>
      <c r="E342" s="6"/>
      <c r="F342" s="7"/>
      <c r="G342" s="7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6"/>
      <c r="C343" s="7"/>
      <c r="D343" s="7"/>
      <c r="E343" s="6"/>
      <c r="F343" s="7"/>
      <c r="G343" s="7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6"/>
      <c r="C344" s="7"/>
      <c r="D344" s="7"/>
      <c r="E344" s="6"/>
      <c r="F344" s="7"/>
      <c r="G344" s="7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6"/>
      <c r="C345" s="7"/>
      <c r="D345" s="7"/>
      <c r="E345" s="6"/>
      <c r="F345" s="7"/>
      <c r="G345" s="7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6"/>
      <c r="C346" s="7"/>
      <c r="D346" s="7"/>
      <c r="E346" s="6"/>
      <c r="F346" s="7"/>
      <c r="G346" s="7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6"/>
      <c r="C347" s="7"/>
      <c r="D347" s="7"/>
      <c r="E347" s="6"/>
      <c r="F347" s="7"/>
      <c r="G347" s="7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6"/>
      <c r="C348" s="7"/>
      <c r="D348" s="7"/>
      <c r="E348" s="6"/>
      <c r="F348" s="7"/>
      <c r="G348" s="7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6"/>
      <c r="C349" s="7"/>
      <c r="D349" s="7"/>
      <c r="E349" s="6"/>
      <c r="F349" s="7"/>
      <c r="G349" s="7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6"/>
      <c r="C350" s="7"/>
      <c r="D350" s="7"/>
      <c r="E350" s="6"/>
      <c r="F350" s="7"/>
      <c r="G350" s="7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6"/>
      <c r="C351" s="7"/>
      <c r="D351" s="7"/>
      <c r="E351" s="6"/>
      <c r="F351" s="7"/>
      <c r="G351" s="7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6"/>
      <c r="C352" s="7"/>
      <c r="D352" s="7"/>
      <c r="E352" s="6"/>
      <c r="F352" s="7"/>
      <c r="G352" s="7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6"/>
      <c r="C353" s="7"/>
      <c r="D353" s="7"/>
      <c r="E353" s="6"/>
      <c r="F353" s="7"/>
      <c r="G353" s="7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6"/>
      <c r="C354" s="7"/>
      <c r="D354" s="7"/>
      <c r="E354" s="6"/>
      <c r="F354" s="7"/>
      <c r="G354" s="7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6"/>
      <c r="C355" s="7"/>
      <c r="D355" s="7"/>
      <c r="E355" s="6"/>
      <c r="F355" s="7"/>
      <c r="G355" s="7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6"/>
      <c r="C356" s="7"/>
      <c r="D356" s="7"/>
      <c r="E356" s="6"/>
      <c r="F356" s="7"/>
      <c r="G356" s="7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6"/>
      <c r="C357" s="7"/>
      <c r="D357" s="7"/>
      <c r="E357" s="6"/>
      <c r="F357" s="7"/>
      <c r="G357" s="7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6"/>
      <c r="C358" s="7"/>
      <c r="D358" s="7"/>
      <c r="E358" s="6"/>
      <c r="F358" s="7"/>
      <c r="G358" s="7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6"/>
      <c r="C359" s="7"/>
      <c r="D359" s="7"/>
      <c r="E359" s="6"/>
      <c r="F359" s="7"/>
      <c r="G359" s="7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6"/>
      <c r="C360" s="7"/>
      <c r="D360" s="7"/>
      <c r="E360" s="6"/>
      <c r="F360" s="7"/>
      <c r="G360" s="7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6"/>
      <c r="C361" s="7"/>
      <c r="D361" s="7"/>
      <c r="E361" s="6"/>
      <c r="F361" s="7"/>
      <c r="G361" s="7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6"/>
      <c r="C362" s="7"/>
      <c r="D362" s="7"/>
      <c r="E362" s="6"/>
      <c r="F362" s="7"/>
      <c r="G362" s="7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6"/>
      <c r="C363" s="7"/>
      <c r="D363" s="7"/>
      <c r="E363" s="6"/>
      <c r="F363" s="7"/>
      <c r="G363" s="7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6"/>
      <c r="C364" s="7"/>
      <c r="D364" s="7"/>
      <c r="E364" s="6"/>
      <c r="F364" s="7"/>
      <c r="G364" s="7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6"/>
      <c r="C365" s="7"/>
      <c r="D365" s="7"/>
      <c r="E365" s="6"/>
      <c r="F365" s="7"/>
      <c r="G365" s="7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6"/>
      <c r="C366" s="7"/>
      <c r="D366" s="7"/>
      <c r="E366" s="6"/>
      <c r="F366" s="7"/>
      <c r="G366" s="7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6"/>
      <c r="C367" s="7"/>
      <c r="D367" s="7"/>
      <c r="E367" s="6"/>
      <c r="F367" s="7"/>
      <c r="G367" s="7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6"/>
      <c r="C368" s="7"/>
      <c r="D368" s="7"/>
      <c r="E368" s="6"/>
      <c r="F368" s="7"/>
      <c r="G368" s="7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6"/>
      <c r="C369" s="7"/>
      <c r="D369" s="7"/>
      <c r="E369" s="6"/>
      <c r="F369" s="7"/>
      <c r="G369" s="7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6"/>
      <c r="C370" s="7"/>
      <c r="D370" s="7"/>
      <c r="E370" s="6"/>
      <c r="F370" s="7"/>
      <c r="G370" s="7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6"/>
      <c r="C371" s="7"/>
      <c r="D371" s="7"/>
      <c r="E371" s="6"/>
      <c r="F371" s="7"/>
      <c r="G371" s="7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6"/>
      <c r="C372" s="7"/>
      <c r="D372" s="7"/>
      <c r="E372" s="6"/>
      <c r="F372" s="7"/>
      <c r="G372" s="7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6"/>
      <c r="C373" s="7"/>
      <c r="D373" s="7"/>
      <c r="E373" s="6"/>
      <c r="F373" s="7"/>
      <c r="G373" s="7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6"/>
      <c r="C374" s="7"/>
      <c r="D374" s="7"/>
      <c r="E374" s="6"/>
      <c r="F374" s="7"/>
      <c r="G374" s="7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6"/>
      <c r="C375" s="7"/>
      <c r="D375" s="7"/>
      <c r="E375" s="6"/>
      <c r="F375" s="7"/>
      <c r="G375" s="7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6"/>
      <c r="C376" s="7"/>
      <c r="D376" s="7"/>
      <c r="E376" s="6"/>
      <c r="F376" s="7"/>
      <c r="G376" s="7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6"/>
      <c r="C377" s="7"/>
      <c r="D377" s="7"/>
      <c r="E377" s="6"/>
      <c r="F377" s="7"/>
      <c r="G377" s="7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6"/>
      <c r="C378" s="7"/>
      <c r="D378" s="7"/>
      <c r="E378" s="6"/>
      <c r="F378" s="7"/>
      <c r="G378" s="7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6"/>
      <c r="C379" s="7"/>
      <c r="D379" s="7"/>
      <c r="E379" s="6"/>
      <c r="F379" s="7"/>
      <c r="G379" s="7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6"/>
      <c r="C380" s="7"/>
      <c r="D380" s="7"/>
      <c r="E380" s="6"/>
      <c r="F380" s="7"/>
      <c r="G380" s="7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6"/>
      <c r="C381" s="7"/>
      <c r="D381" s="7"/>
      <c r="E381" s="6"/>
      <c r="F381" s="7"/>
      <c r="G381" s="7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6"/>
      <c r="C382" s="7"/>
      <c r="D382" s="7"/>
      <c r="E382" s="6"/>
      <c r="F382" s="7"/>
      <c r="G382" s="7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6"/>
      <c r="C383" s="7"/>
      <c r="D383" s="7"/>
      <c r="E383" s="6"/>
      <c r="F383" s="7"/>
      <c r="G383" s="7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6"/>
      <c r="C384" s="7"/>
      <c r="D384" s="7"/>
      <c r="E384" s="6"/>
      <c r="F384" s="7"/>
      <c r="G384" s="7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6"/>
      <c r="C385" s="7"/>
      <c r="D385" s="7"/>
      <c r="E385" s="6"/>
      <c r="F385" s="7"/>
      <c r="G385" s="7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6"/>
      <c r="C386" s="7"/>
      <c r="D386" s="7"/>
      <c r="E386" s="6"/>
      <c r="F386" s="7"/>
      <c r="G386" s="7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6"/>
      <c r="C387" s="7"/>
      <c r="D387" s="7"/>
      <c r="E387" s="6"/>
      <c r="F387" s="7"/>
      <c r="G387" s="7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6"/>
      <c r="C388" s="7"/>
      <c r="D388" s="7"/>
      <c r="E388" s="6"/>
      <c r="F388" s="7"/>
      <c r="G388" s="7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6"/>
      <c r="C389" s="7"/>
      <c r="D389" s="7"/>
      <c r="E389" s="6"/>
      <c r="F389" s="7"/>
      <c r="G389" s="7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6"/>
      <c r="C390" s="7"/>
      <c r="D390" s="7"/>
      <c r="E390" s="6"/>
      <c r="F390" s="7"/>
      <c r="G390" s="7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6"/>
      <c r="C391" s="7"/>
      <c r="D391" s="7"/>
      <c r="E391" s="6"/>
      <c r="F391" s="7"/>
      <c r="G391" s="7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6"/>
      <c r="C392" s="7"/>
      <c r="D392" s="7"/>
      <c r="E392" s="6"/>
      <c r="F392" s="7"/>
      <c r="G392" s="7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6"/>
      <c r="C393" s="7"/>
      <c r="D393" s="7"/>
      <c r="E393" s="6"/>
      <c r="F393" s="7"/>
      <c r="G393" s="7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6"/>
      <c r="C394" s="7"/>
      <c r="D394" s="7"/>
      <c r="E394" s="6"/>
      <c r="F394" s="7"/>
      <c r="G394" s="7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6"/>
      <c r="C395" s="7"/>
      <c r="D395" s="7"/>
      <c r="E395" s="6"/>
      <c r="F395" s="7"/>
      <c r="G395" s="7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6"/>
      <c r="C396" s="7"/>
      <c r="D396" s="7"/>
      <c r="E396" s="6"/>
      <c r="F396" s="7"/>
      <c r="G396" s="7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6"/>
      <c r="C397" s="7"/>
      <c r="D397" s="7"/>
      <c r="E397" s="6"/>
      <c r="F397" s="7"/>
      <c r="G397" s="7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6"/>
      <c r="C398" s="7"/>
      <c r="D398" s="7"/>
      <c r="E398" s="6"/>
      <c r="F398" s="7"/>
      <c r="G398" s="7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6"/>
      <c r="C399" s="7"/>
      <c r="D399" s="7"/>
      <c r="E399" s="6"/>
      <c r="F399" s="7"/>
      <c r="G399" s="7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6"/>
      <c r="C400" s="7"/>
      <c r="D400" s="7"/>
      <c r="E400" s="6"/>
      <c r="F400" s="7"/>
      <c r="G400" s="7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6"/>
      <c r="C401" s="7"/>
      <c r="D401" s="7"/>
      <c r="E401" s="6"/>
      <c r="F401" s="7"/>
      <c r="G401" s="7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6"/>
      <c r="C402" s="7"/>
      <c r="D402" s="7"/>
      <c r="E402" s="6"/>
      <c r="F402" s="7"/>
      <c r="G402" s="7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6"/>
      <c r="C403" s="7"/>
      <c r="D403" s="7"/>
      <c r="E403" s="6"/>
      <c r="F403" s="7"/>
      <c r="G403" s="7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6"/>
      <c r="C404" s="7"/>
      <c r="D404" s="7"/>
      <c r="E404" s="6"/>
      <c r="F404" s="7"/>
      <c r="G404" s="7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6"/>
      <c r="C405" s="7"/>
      <c r="D405" s="7"/>
      <c r="E405" s="6"/>
      <c r="F405" s="7"/>
      <c r="G405" s="7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6"/>
      <c r="C406" s="7"/>
      <c r="D406" s="7"/>
      <c r="E406" s="6"/>
      <c r="F406" s="7"/>
      <c r="G406" s="7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6"/>
      <c r="C407" s="7"/>
      <c r="D407" s="7"/>
      <c r="E407" s="6"/>
      <c r="F407" s="7"/>
      <c r="G407" s="7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6"/>
      <c r="C408" s="7"/>
      <c r="D408" s="7"/>
      <c r="E408" s="6"/>
      <c r="F408" s="7"/>
      <c r="G408" s="7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6"/>
      <c r="C409" s="7"/>
      <c r="D409" s="7"/>
      <c r="E409" s="6"/>
      <c r="F409" s="7"/>
      <c r="G409" s="7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6"/>
      <c r="C410" s="7"/>
      <c r="D410" s="7"/>
      <c r="E410" s="6"/>
      <c r="F410" s="7"/>
      <c r="G410" s="7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6"/>
      <c r="C411" s="7"/>
      <c r="D411" s="7"/>
      <c r="E411" s="6"/>
      <c r="F411" s="7"/>
      <c r="G411" s="7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6"/>
      <c r="C412" s="7"/>
      <c r="D412" s="7"/>
      <c r="E412" s="6"/>
      <c r="F412" s="7"/>
      <c r="G412" s="7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6"/>
      <c r="C413" s="7"/>
      <c r="D413" s="7"/>
      <c r="E413" s="6"/>
      <c r="F413" s="7"/>
      <c r="G413" s="7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6"/>
      <c r="C414" s="7"/>
      <c r="D414" s="7"/>
      <c r="E414" s="6"/>
      <c r="F414" s="7"/>
      <c r="G414" s="7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6"/>
      <c r="C415" s="7"/>
      <c r="D415" s="7"/>
      <c r="E415" s="6"/>
      <c r="F415" s="7"/>
      <c r="G415" s="7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6"/>
      <c r="C416" s="7"/>
      <c r="D416" s="7"/>
      <c r="E416" s="6"/>
      <c r="F416" s="7"/>
      <c r="G416" s="7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6"/>
      <c r="C417" s="7"/>
      <c r="D417" s="7"/>
      <c r="E417" s="6"/>
      <c r="F417" s="7"/>
      <c r="G417" s="7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6"/>
      <c r="C418" s="7"/>
      <c r="D418" s="7"/>
      <c r="E418" s="6"/>
      <c r="F418" s="7"/>
      <c r="G418" s="7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6"/>
      <c r="C419" s="7"/>
      <c r="D419" s="7"/>
      <c r="E419" s="6"/>
      <c r="F419" s="7"/>
      <c r="G419" s="7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6"/>
      <c r="C420" s="7"/>
      <c r="D420" s="7"/>
      <c r="E420" s="6"/>
      <c r="F420" s="7"/>
      <c r="G420" s="7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6"/>
      <c r="C421" s="7"/>
      <c r="D421" s="7"/>
      <c r="E421" s="6"/>
      <c r="F421" s="7"/>
      <c r="G421" s="7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6"/>
      <c r="C422" s="7"/>
      <c r="D422" s="7"/>
      <c r="E422" s="6"/>
      <c r="F422" s="7"/>
      <c r="G422" s="7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6"/>
      <c r="C423" s="7"/>
      <c r="D423" s="7"/>
      <c r="E423" s="6"/>
      <c r="F423" s="7"/>
      <c r="G423" s="7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6"/>
      <c r="C424" s="7"/>
      <c r="D424" s="7"/>
      <c r="E424" s="6"/>
      <c r="F424" s="7"/>
      <c r="G424" s="7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6"/>
      <c r="C425" s="7"/>
      <c r="D425" s="7"/>
      <c r="E425" s="6"/>
      <c r="F425" s="7"/>
      <c r="G425" s="7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6"/>
      <c r="C426" s="7"/>
      <c r="D426" s="7"/>
      <c r="E426" s="6"/>
      <c r="F426" s="7"/>
      <c r="G426" s="7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6"/>
      <c r="C427" s="7"/>
      <c r="D427" s="7"/>
      <c r="E427" s="6"/>
      <c r="F427" s="7"/>
      <c r="G427" s="7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6"/>
      <c r="C428" s="7"/>
      <c r="D428" s="7"/>
      <c r="E428" s="6"/>
      <c r="F428" s="7"/>
      <c r="G428" s="7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6"/>
      <c r="C429" s="7"/>
      <c r="D429" s="7"/>
      <c r="E429" s="6"/>
      <c r="F429" s="7"/>
      <c r="G429" s="7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6"/>
      <c r="C430" s="7"/>
      <c r="D430" s="7"/>
      <c r="E430" s="6"/>
      <c r="F430" s="7"/>
      <c r="G430" s="7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6"/>
      <c r="C431" s="7"/>
      <c r="D431" s="7"/>
      <c r="E431" s="6"/>
      <c r="F431" s="7"/>
      <c r="G431" s="7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6"/>
      <c r="C432" s="7"/>
      <c r="D432" s="7"/>
      <c r="E432" s="6"/>
      <c r="F432" s="7"/>
      <c r="G432" s="7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6"/>
      <c r="C433" s="7"/>
      <c r="D433" s="7"/>
      <c r="E433" s="6"/>
      <c r="F433" s="7"/>
      <c r="G433" s="7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6"/>
      <c r="C434" s="7"/>
      <c r="D434" s="7"/>
      <c r="E434" s="6"/>
      <c r="F434" s="7"/>
      <c r="G434" s="7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6"/>
      <c r="C435" s="7"/>
      <c r="D435" s="7"/>
      <c r="E435" s="6"/>
      <c r="F435" s="7"/>
      <c r="G435" s="7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6"/>
      <c r="C436" s="7"/>
      <c r="D436" s="7"/>
      <c r="E436" s="6"/>
      <c r="F436" s="7"/>
      <c r="G436" s="7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6"/>
      <c r="C437" s="7"/>
      <c r="D437" s="7"/>
      <c r="E437" s="6"/>
      <c r="F437" s="7"/>
      <c r="G437" s="7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6"/>
      <c r="C438" s="7"/>
      <c r="D438" s="7"/>
      <c r="E438" s="6"/>
      <c r="F438" s="7"/>
      <c r="G438" s="7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6"/>
      <c r="C439" s="7"/>
      <c r="D439" s="7"/>
      <c r="E439" s="6"/>
      <c r="F439" s="7"/>
      <c r="G439" s="7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6"/>
      <c r="C440" s="7"/>
      <c r="D440" s="7"/>
      <c r="E440" s="6"/>
      <c r="F440" s="7"/>
      <c r="G440" s="7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6"/>
      <c r="C441" s="7"/>
      <c r="D441" s="7"/>
      <c r="E441" s="6"/>
      <c r="F441" s="7"/>
      <c r="G441" s="7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6"/>
      <c r="C442" s="7"/>
      <c r="D442" s="7"/>
      <c r="E442" s="6"/>
      <c r="F442" s="7"/>
      <c r="G442" s="7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6"/>
      <c r="C443" s="7"/>
      <c r="D443" s="7"/>
      <c r="E443" s="6"/>
      <c r="F443" s="7"/>
      <c r="G443" s="7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6"/>
      <c r="C444" s="7"/>
      <c r="D444" s="7"/>
      <c r="E444" s="6"/>
      <c r="F444" s="7"/>
      <c r="G444" s="7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6"/>
      <c r="C445" s="7"/>
      <c r="D445" s="7"/>
      <c r="E445" s="6"/>
      <c r="F445" s="7"/>
      <c r="G445" s="7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6"/>
      <c r="C446" s="7"/>
      <c r="D446" s="7"/>
      <c r="E446" s="6"/>
      <c r="F446" s="7"/>
      <c r="G446" s="7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6"/>
      <c r="C447" s="7"/>
      <c r="D447" s="7"/>
      <c r="E447" s="6"/>
      <c r="F447" s="7"/>
      <c r="G447" s="7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6"/>
      <c r="C448" s="7"/>
      <c r="D448" s="7"/>
      <c r="E448" s="6"/>
      <c r="F448" s="7"/>
      <c r="G448" s="7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6"/>
      <c r="C449" s="7"/>
      <c r="D449" s="7"/>
      <c r="E449" s="6"/>
      <c r="F449" s="7"/>
      <c r="G449" s="7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6"/>
      <c r="C450" s="7"/>
      <c r="D450" s="7"/>
      <c r="E450" s="6"/>
      <c r="F450" s="7"/>
      <c r="G450" s="7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6"/>
      <c r="C451" s="7"/>
      <c r="D451" s="7"/>
      <c r="E451" s="6"/>
      <c r="F451" s="7"/>
      <c r="G451" s="7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6"/>
      <c r="C452" s="7"/>
      <c r="D452" s="7"/>
      <c r="E452" s="6"/>
      <c r="F452" s="7"/>
      <c r="G452" s="7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6"/>
      <c r="C453" s="7"/>
      <c r="D453" s="7"/>
      <c r="E453" s="6"/>
      <c r="F453" s="7"/>
      <c r="G453" s="7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6"/>
      <c r="C454" s="7"/>
      <c r="D454" s="7"/>
      <c r="E454" s="6"/>
      <c r="F454" s="7"/>
      <c r="G454" s="7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6"/>
      <c r="C455" s="7"/>
      <c r="D455" s="7"/>
      <c r="E455" s="6"/>
      <c r="F455" s="7"/>
      <c r="G455" s="7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6"/>
      <c r="C456" s="7"/>
      <c r="D456" s="7"/>
      <c r="E456" s="6"/>
      <c r="F456" s="7"/>
      <c r="G456" s="7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6"/>
      <c r="C457" s="7"/>
      <c r="D457" s="7"/>
      <c r="E457" s="6"/>
      <c r="F457" s="7"/>
      <c r="G457" s="7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6"/>
      <c r="C458" s="7"/>
      <c r="D458" s="7"/>
      <c r="E458" s="6"/>
      <c r="F458" s="7"/>
      <c r="G458" s="7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6"/>
      <c r="C459" s="7"/>
      <c r="D459" s="7"/>
      <c r="E459" s="6"/>
      <c r="F459" s="7"/>
      <c r="G459" s="7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6"/>
      <c r="C460" s="7"/>
      <c r="D460" s="7"/>
      <c r="E460" s="6"/>
      <c r="F460" s="7"/>
      <c r="G460" s="7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6"/>
      <c r="C461" s="7"/>
      <c r="D461" s="7"/>
      <c r="E461" s="6"/>
      <c r="F461" s="7"/>
      <c r="G461" s="7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6"/>
      <c r="C462" s="7"/>
      <c r="D462" s="7"/>
      <c r="E462" s="6"/>
      <c r="F462" s="7"/>
      <c r="G462" s="7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6"/>
      <c r="C463" s="7"/>
      <c r="D463" s="7"/>
      <c r="E463" s="6"/>
      <c r="F463" s="7"/>
      <c r="G463" s="7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6"/>
      <c r="C464" s="7"/>
      <c r="D464" s="7"/>
      <c r="E464" s="6"/>
      <c r="F464" s="7"/>
      <c r="G464" s="7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6"/>
      <c r="C465" s="7"/>
      <c r="D465" s="7"/>
      <c r="E465" s="6"/>
      <c r="F465" s="7"/>
      <c r="G465" s="7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6"/>
      <c r="C466" s="7"/>
      <c r="D466" s="7"/>
      <c r="E466" s="6"/>
      <c r="F466" s="7"/>
      <c r="G466" s="7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6"/>
      <c r="C467" s="7"/>
      <c r="D467" s="7"/>
      <c r="E467" s="6"/>
      <c r="F467" s="7"/>
      <c r="G467" s="7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6"/>
      <c r="C468" s="7"/>
      <c r="D468" s="7"/>
      <c r="E468" s="6"/>
      <c r="F468" s="7"/>
      <c r="G468" s="7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6"/>
      <c r="C469" s="7"/>
      <c r="D469" s="7"/>
      <c r="E469" s="6"/>
      <c r="F469" s="7"/>
      <c r="G469" s="7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6"/>
      <c r="C470" s="7"/>
      <c r="D470" s="7"/>
      <c r="E470" s="6"/>
      <c r="F470" s="7"/>
      <c r="G470" s="7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6"/>
      <c r="C471" s="7"/>
      <c r="D471" s="7"/>
      <c r="E471" s="6"/>
      <c r="F471" s="7"/>
      <c r="G471" s="7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6"/>
      <c r="C472" s="7"/>
      <c r="D472" s="7"/>
      <c r="E472" s="6"/>
      <c r="F472" s="7"/>
      <c r="G472" s="7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6"/>
      <c r="C473" s="7"/>
      <c r="D473" s="7"/>
      <c r="E473" s="6"/>
      <c r="F473" s="7"/>
      <c r="G473" s="7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6"/>
      <c r="C474" s="7"/>
      <c r="D474" s="7"/>
      <c r="E474" s="6"/>
      <c r="F474" s="7"/>
      <c r="G474" s="7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6"/>
      <c r="C475" s="7"/>
      <c r="D475" s="7"/>
      <c r="E475" s="6"/>
      <c r="F475" s="7"/>
      <c r="G475" s="7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6"/>
      <c r="C476" s="7"/>
      <c r="D476" s="7"/>
      <c r="E476" s="6"/>
      <c r="F476" s="7"/>
      <c r="G476" s="7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6"/>
      <c r="C477" s="7"/>
      <c r="D477" s="7"/>
      <c r="E477" s="6"/>
      <c r="F477" s="7"/>
      <c r="G477" s="7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6"/>
      <c r="C478" s="7"/>
      <c r="D478" s="7"/>
      <c r="E478" s="6"/>
      <c r="F478" s="7"/>
      <c r="G478" s="7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6"/>
      <c r="C479" s="7"/>
      <c r="D479" s="7"/>
      <c r="E479" s="6"/>
      <c r="F479" s="7"/>
      <c r="G479" s="7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6"/>
      <c r="C480" s="7"/>
      <c r="D480" s="7"/>
      <c r="E480" s="6"/>
      <c r="F480" s="7"/>
      <c r="G480" s="7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6"/>
      <c r="C481" s="7"/>
      <c r="D481" s="7"/>
      <c r="E481" s="6"/>
      <c r="F481" s="7"/>
      <c r="G481" s="7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6"/>
      <c r="C482" s="7"/>
      <c r="D482" s="7"/>
      <c r="E482" s="6"/>
      <c r="F482" s="7"/>
      <c r="G482" s="7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6"/>
      <c r="C483" s="7"/>
      <c r="D483" s="7"/>
      <c r="E483" s="6"/>
      <c r="F483" s="7"/>
      <c r="G483" s="7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6"/>
      <c r="C484" s="7"/>
      <c r="D484" s="7"/>
      <c r="E484" s="6"/>
      <c r="F484" s="7"/>
      <c r="G484" s="7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6"/>
      <c r="C485" s="7"/>
      <c r="D485" s="7"/>
      <c r="E485" s="6"/>
      <c r="F485" s="7"/>
      <c r="G485" s="7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6"/>
      <c r="C486" s="7"/>
      <c r="D486" s="7"/>
      <c r="E486" s="6"/>
      <c r="F486" s="7"/>
      <c r="G486" s="7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6"/>
      <c r="C487" s="7"/>
      <c r="D487" s="7"/>
      <c r="E487" s="6"/>
      <c r="F487" s="7"/>
      <c r="G487" s="7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6"/>
      <c r="C488" s="7"/>
      <c r="D488" s="7"/>
      <c r="E488" s="6"/>
      <c r="F488" s="7"/>
      <c r="G488" s="7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6"/>
      <c r="C489" s="7"/>
      <c r="D489" s="7"/>
      <c r="E489" s="6"/>
      <c r="F489" s="7"/>
      <c r="G489" s="7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6"/>
      <c r="C490" s="7"/>
      <c r="D490" s="7"/>
      <c r="E490" s="6"/>
      <c r="F490" s="7"/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6"/>
      <c r="C491" s="7"/>
      <c r="D491" s="7"/>
      <c r="E491" s="6"/>
      <c r="F491" s="7"/>
      <c r="G491" s="7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6"/>
      <c r="C492" s="7"/>
      <c r="D492" s="7"/>
      <c r="E492" s="6"/>
      <c r="F492" s="7"/>
      <c r="G492" s="7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6"/>
      <c r="C493" s="7"/>
      <c r="D493" s="7"/>
      <c r="E493" s="6"/>
      <c r="F493" s="7"/>
      <c r="G493" s="7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6"/>
      <c r="C494" s="7"/>
      <c r="D494" s="7"/>
      <c r="E494" s="6"/>
      <c r="F494" s="7"/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6"/>
      <c r="C495" s="7"/>
      <c r="D495" s="7"/>
      <c r="E495" s="6"/>
      <c r="F495" s="7"/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6"/>
      <c r="C496" s="7"/>
      <c r="D496" s="7"/>
      <c r="E496" s="6"/>
      <c r="F496" s="7"/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6"/>
      <c r="C497" s="7"/>
      <c r="D497" s="7"/>
      <c r="E497" s="6"/>
      <c r="F497" s="7"/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6"/>
      <c r="C498" s="7"/>
      <c r="D498" s="7"/>
      <c r="E498" s="6"/>
      <c r="F498" s="7"/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6"/>
      <c r="C499" s="7"/>
      <c r="D499" s="7"/>
      <c r="E499" s="6"/>
      <c r="F499" s="7"/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6"/>
      <c r="C500" s="7"/>
      <c r="D500" s="7"/>
      <c r="E500" s="6"/>
      <c r="F500" s="7"/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6"/>
      <c r="C501" s="7"/>
      <c r="D501" s="7"/>
      <c r="E501" s="6"/>
      <c r="F501" s="7"/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6"/>
      <c r="C502" s="7"/>
      <c r="D502" s="7"/>
      <c r="E502" s="6"/>
      <c r="F502" s="7"/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6"/>
      <c r="C503" s="7"/>
      <c r="D503" s="7"/>
      <c r="E503" s="6"/>
      <c r="F503" s="7"/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6"/>
      <c r="C504" s="7"/>
      <c r="D504" s="7"/>
      <c r="E504" s="6"/>
      <c r="F504" s="7"/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6"/>
      <c r="C505" s="7"/>
      <c r="D505" s="7"/>
      <c r="E505" s="6"/>
      <c r="F505" s="7"/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6"/>
      <c r="C506" s="7"/>
      <c r="D506" s="7"/>
      <c r="E506" s="6"/>
      <c r="F506" s="7"/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6"/>
      <c r="C507" s="7"/>
      <c r="D507" s="7"/>
      <c r="E507" s="6"/>
      <c r="F507" s="7"/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6"/>
      <c r="C508" s="7"/>
      <c r="D508" s="7"/>
      <c r="E508" s="6"/>
      <c r="F508" s="7"/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6"/>
      <c r="C509" s="7"/>
      <c r="D509" s="7"/>
      <c r="E509" s="6"/>
      <c r="F509" s="7"/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6"/>
      <c r="C510" s="7"/>
      <c r="D510" s="7"/>
      <c r="E510" s="6"/>
      <c r="F510" s="7"/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6"/>
      <c r="C511" s="7"/>
      <c r="D511" s="7"/>
      <c r="E511" s="6"/>
      <c r="F511" s="7"/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6"/>
      <c r="C512" s="7"/>
      <c r="D512" s="7"/>
      <c r="E512" s="6"/>
      <c r="F512" s="7"/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6"/>
      <c r="C513" s="7"/>
      <c r="D513" s="7"/>
      <c r="E513" s="6"/>
      <c r="F513" s="7"/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6"/>
      <c r="C514" s="7"/>
      <c r="D514" s="7"/>
      <c r="E514" s="6"/>
      <c r="F514" s="7"/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6"/>
      <c r="C515" s="7"/>
      <c r="D515" s="7"/>
      <c r="E515" s="6"/>
      <c r="F515" s="7"/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6"/>
      <c r="C516" s="7"/>
      <c r="D516" s="7"/>
      <c r="E516" s="6"/>
      <c r="F516" s="7"/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6"/>
      <c r="C517" s="7"/>
      <c r="D517" s="7"/>
      <c r="E517" s="6"/>
      <c r="F517" s="7"/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6"/>
      <c r="C518" s="7"/>
      <c r="D518" s="7"/>
      <c r="E518" s="6"/>
      <c r="F518" s="7"/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6"/>
      <c r="C519" s="7"/>
      <c r="D519" s="7"/>
      <c r="E519" s="6"/>
      <c r="F519" s="7"/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6"/>
      <c r="C520" s="7"/>
      <c r="D520" s="7"/>
      <c r="E520" s="6"/>
      <c r="F520" s="7"/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6"/>
      <c r="C521" s="7"/>
      <c r="D521" s="7"/>
      <c r="E521" s="6"/>
      <c r="F521" s="7"/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6"/>
      <c r="C522" s="7"/>
      <c r="D522" s="7"/>
      <c r="E522" s="6"/>
      <c r="F522" s="7"/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6"/>
      <c r="C523" s="7"/>
      <c r="D523" s="7"/>
      <c r="E523" s="6"/>
      <c r="F523" s="7"/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6"/>
      <c r="C524" s="7"/>
      <c r="D524" s="7"/>
      <c r="E524" s="6"/>
      <c r="F524" s="7"/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6"/>
      <c r="C525" s="7"/>
      <c r="D525" s="7"/>
      <c r="E525" s="6"/>
      <c r="F525" s="7"/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6"/>
      <c r="C526" s="7"/>
      <c r="D526" s="7"/>
      <c r="E526" s="6"/>
      <c r="F526" s="7"/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6"/>
      <c r="C527" s="7"/>
      <c r="D527" s="7"/>
      <c r="E527" s="6"/>
      <c r="F527" s="7"/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6"/>
      <c r="C528" s="7"/>
      <c r="D528" s="7"/>
      <c r="E528" s="6"/>
      <c r="F528" s="7"/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6"/>
      <c r="C529" s="7"/>
      <c r="D529" s="7"/>
      <c r="E529" s="6"/>
      <c r="F529" s="7"/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6"/>
      <c r="C530" s="7"/>
      <c r="D530" s="7"/>
      <c r="E530" s="6"/>
      <c r="F530" s="7"/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6"/>
      <c r="C531" s="7"/>
      <c r="D531" s="7"/>
      <c r="E531" s="6"/>
      <c r="F531" s="7"/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6"/>
      <c r="C532" s="7"/>
      <c r="D532" s="7"/>
      <c r="E532" s="6"/>
      <c r="F532" s="7"/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6"/>
      <c r="C533" s="7"/>
      <c r="D533" s="7"/>
      <c r="E533" s="6"/>
      <c r="F533" s="7"/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6"/>
      <c r="C534" s="7"/>
      <c r="D534" s="7"/>
      <c r="E534" s="6"/>
      <c r="F534" s="7"/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6"/>
      <c r="C535" s="7"/>
      <c r="D535" s="7"/>
      <c r="E535" s="6"/>
      <c r="F535" s="7"/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6"/>
      <c r="C536" s="7"/>
      <c r="D536" s="7"/>
      <c r="E536" s="6"/>
      <c r="F536" s="7"/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6"/>
      <c r="C537" s="7"/>
      <c r="D537" s="7"/>
      <c r="E537" s="6"/>
      <c r="F537" s="7"/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6"/>
      <c r="C538" s="7"/>
      <c r="D538" s="7"/>
      <c r="E538" s="6"/>
      <c r="F538" s="7"/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6"/>
      <c r="C539" s="7"/>
      <c r="D539" s="7"/>
      <c r="E539" s="6"/>
      <c r="F539" s="7"/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6"/>
      <c r="C540" s="7"/>
      <c r="D540" s="7"/>
      <c r="E540" s="6"/>
      <c r="F540" s="7"/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6"/>
      <c r="C541" s="7"/>
      <c r="D541" s="7"/>
      <c r="E541" s="6"/>
      <c r="F541" s="7"/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6"/>
      <c r="C542" s="7"/>
      <c r="D542" s="7"/>
      <c r="E542" s="6"/>
      <c r="F542" s="7"/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6"/>
      <c r="C543" s="7"/>
      <c r="D543" s="7"/>
      <c r="E543" s="6"/>
      <c r="F543" s="7"/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6"/>
      <c r="C544" s="7"/>
      <c r="D544" s="7"/>
      <c r="E544" s="6"/>
      <c r="F544" s="7"/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6"/>
      <c r="C545" s="7"/>
      <c r="D545" s="7"/>
      <c r="E545" s="6"/>
      <c r="F545" s="7"/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6"/>
      <c r="C546" s="7"/>
      <c r="D546" s="7"/>
      <c r="E546" s="6"/>
      <c r="F546" s="7"/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6"/>
      <c r="C547" s="7"/>
      <c r="D547" s="7"/>
      <c r="E547" s="6"/>
      <c r="F547" s="7"/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6"/>
      <c r="C548" s="7"/>
      <c r="D548" s="7"/>
      <c r="E548" s="6"/>
      <c r="F548" s="7"/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6"/>
      <c r="C549" s="7"/>
      <c r="D549" s="7"/>
      <c r="E549" s="6"/>
      <c r="F549" s="7"/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6"/>
      <c r="C550" s="7"/>
      <c r="D550" s="7"/>
      <c r="E550" s="6"/>
      <c r="F550" s="7"/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6"/>
      <c r="C551" s="7"/>
      <c r="D551" s="7"/>
      <c r="E551" s="6"/>
      <c r="F551" s="7"/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6"/>
      <c r="C552" s="7"/>
      <c r="D552" s="7"/>
      <c r="E552" s="6"/>
      <c r="F552" s="7"/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6"/>
      <c r="C553" s="7"/>
      <c r="D553" s="7"/>
      <c r="E553" s="6"/>
      <c r="F553" s="7"/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6"/>
      <c r="C554" s="7"/>
      <c r="D554" s="7"/>
      <c r="E554" s="6"/>
      <c r="F554" s="7"/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6"/>
      <c r="C555" s="7"/>
      <c r="D555" s="7"/>
      <c r="E555" s="6"/>
      <c r="F555" s="7"/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6"/>
      <c r="C556" s="7"/>
      <c r="D556" s="7"/>
      <c r="E556" s="6"/>
      <c r="F556" s="7"/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6"/>
      <c r="C557" s="7"/>
      <c r="D557" s="7"/>
      <c r="E557" s="6"/>
      <c r="F557" s="7"/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6"/>
      <c r="C558" s="7"/>
      <c r="D558" s="7"/>
      <c r="E558" s="6"/>
      <c r="F558" s="7"/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6"/>
      <c r="C559" s="7"/>
      <c r="D559" s="7"/>
      <c r="E559" s="6"/>
      <c r="F559" s="7"/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6"/>
      <c r="C560" s="7"/>
      <c r="D560" s="7"/>
      <c r="E560" s="6"/>
      <c r="F560" s="7"/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6"/>
      <c r="C561" s="7"/>
      <c r="D561" s="7"/>
      <c r="E561" s="6"/>
      <c r="F561" s="7"/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6"/>
      <c r="C562" s="7"/>
      <c r="D562" s="7"/>
      <c r="E562" s="6"/>
      <c r="F562" s="7"/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6"/>
      <c r="C563" s="7"/>
      <c r="D563" s="7"/>
      <c r="E563" s="6"/>
      <c r="F563" s="7"/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6"/>
      <c r="C564" s="7"/>
      <c r="D564" s="7"/>
      <c r="E564" s="6"/>
      <c r="F564" s="7"/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6"/>
      <c r="C565" s="7"/>
      <c r="D565" s="7"/>
      <c r="E565" s="6"/>
      <c r="F565" s="7"/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6"/>
      <c r="C566" s="7"/>
      <c r="D566" s="7"/>
      <c r="E566" s="6"/>
      <c r="F566" s="7"/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6"/>
      <c r="C567" s="7"/>
      <c r="D567" s="7"/>
      <c r="E567" s="6"/>
      <c r="F567" s="7"/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6"/>
      <c r="C568" s="7"/>
      <c r="D568" s="7"/>
      <c r="E568" s="6"/>
      <c r="F568" s="7"/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6"/>
      <c r="C569" s="7"/>
      <c r="D569" s="7"/>
      <c r="E569" s="6"/>
      <c r="F569" s="7"/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6"/>
      <c r="C570" s="7"/>
      <c r="D570" s="7"/>
      <c r="E570" s="6"/>
      <c r="F570" s="7"/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6"/>
      <c r="C571" s="7"/>
      <c r="D571" s="7"/>
      <c r="E571" s="6"/>
      <c r="F571" s="7"/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6"/>
      <c r="C572" s="7"/>
      <c r="D572" s="7"/>
      <c r="E572" s="6"/>
      <c r="F572" s="7"/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6"/>
      <c r="C573" s="7"/>
      <c r="D573" s="7"/>
      <c r="E573" s="6"/>
      <c r="F573" s="7"/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6"/>
      <c r="C574" s="7"/>
      <c r="D574" s="7"/>
      <c r="E574" s="6"/>
      <c r="F574" s="7"/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6"/>
      <c r="C575" s="7"/>
      <c r="D575" s="7"/>
      <c r="E575" s="6"/>
      <c r="F575" s="7"/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6"/>
      <c r="C576" s="7"/>
      <c r="D576" s="7"/>
      <c r="E576" s="6"/>
      <c r="F576" s="7"/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6"/>
      <c r="C577" s="7"/>
      <c r="D577" s="7"/>
      <c r="E577" s="6"/>
      <c r="F577" s="7"/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6"/>
      <c r="C578" s="7"/>
      <c r="D578" s="7"/>
      <c r="E578" s="6"/>
      <c r="F578" s="7"/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6"/>
      <c r="C579" s="7"/>
      <c r="D579" s="7"/>
      <c r="E579" s="6"/>
      <c r="F579" s="7"/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6"/>
      <c r="C580" s="7"/>
      <c r="D580" s="7"/>
      <c r="E580" s="6"/>
      <c r="F580" s="7"/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6"/>
      <c r="C581" s="7"/>
      <c r="D581" s="7"/>
      <c r="E581" s="6"/>
      <c r="F581" s="7"/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6"/>
      <c r="C582" s="7"/>
      <c r="D582" s="7"/>
      <c r="E582" s="6"/>
      <c r="F582" s="7"/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6"/>
      <c r="C583" s="7"/>
      <c r="D583" s="7"/>
      <c r="E583" s="6"/>
      <c r="F583" s="7"/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6"/>
      <c r="C584" s="7"/>
      <c r="D584" s="7"/>
      <c r="E584" s="6"/>
      <c r="F584" s="7"/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6"/>
      <c r="C585" s="7"/>
      <c r="D585" s="7"/>
      <c r="E585" s="6"/>
      <c r="F585" s="7"/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6"/>
      <c r="C586" s="7"/>
      <c r="D586" s="7"/>
      <c r="E586" s="6"/>
      <c r="F586" s="7"/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6"/>
      <c r="C587" s="7"/>
      <c r="D587" s="7"/>
      <c r="E587" s="6"/>
      <c r="F587" s="7"/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6"/>
      <c r="C588" s="7"/>
      <c r="D588" s="7"/>
      <c r="E588" s="6"/>
      <c r="F588" s="7"/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6"/>
      <c r="C589" s="7"/>
      <c r="D589" s="7"/>
      <c r="E589" s="6"/>
      <c r="F589" s="7"/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6"/>
      <c r="C590" s="7"/>
      <c r="D590" s="7"/>
      <c r="E590" s="6"/>
      <c r="F590" s="7"/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6"/>
      <c r="C591" s="7"/>
      <c r="D591" s="7"/>
      <c r="E591" s="6"/>
      <c r="F591" s="7"/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6"/>
      <c r="C592" s="7"/>
      <c r="D592" s="7"/>
      <c r="E592" s="6"/>
      <c r="F592" s="7"/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6"/>
      <c r="C593" s="7"/>
      <c r="D593" s="7"/>
      <c r="E593" s="6"/>
      <c r="F593" s="7"/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6"/>
      <c r="C594" s="7"/>
      <c r="D594" s="7"/>
      <c r="E594" s="6"/>
      <c r="F594" s="7"/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6"/>
      <c r="C595" s="7"/>
      <c r="D595" s="7"/>
      <c r="E595" s="6"/>
      <c r="F595" s="7"/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6"/>
      <c r="C596" s="7"/>
      <c r="D596" s="7"/>
      <c r="E596" s="6"/>
      <c r="F596" s="7"/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6"/>
      <c r="C597" s="7"/>
      <c r="D597" s="7"/>
      <c r="E597" s="6"/>
      <c r="F597" s="7"/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6"/>
      <c r="C598" s="7"/>
      <c r="D598" s="7"/>
      <c r="E598" s="6"/>
      <c r="F598" s="7"/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6"/>
      <c r="C599" s="7"/>
      <c r="D599" s="7"/>
      <c r="E599" s="6"/>
      <c r="F599" s="7"/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6"/>
      <c r="C600" s="7"/>
      <c r="D600" s="7"/>
      <c r="E600" s="6"/>
      <c r="F600" s="7"/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6"/>
      <c r="C601" s="7"/>
      <c r="D601" s="7"/>
      <c r="E601" s="6"/>
      <c r="F601" s="7"/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6"/>
      <c r="C602" s="7"/>
      <c r="D602" s="7"/>
      <c r="E602" s="6"/>
      <c r="F602" s="7"/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6"/>
      <c r="C603" s="7"/>
      <c r="D603" s="7"/>
      <c r="E603" s="6"/>
      <c r="F603" s="7"/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6"/>
      <c r="C604" s="7"/>
      <c r="D604" s="7"/>
      <c r="E604" s="6"/>
      <c r="F604" s="7"/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6"/>
      <c r="C605" s="7"/>
      <c r="D605" s="7"/>
      <c r="E605" s="6"/>
      <c r="F605" s="7"/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6"/>
      <c r="C606" s="7"/>
      <c r="D606" s="7"/>
      <c r="E606" s="6"/>
      <c r="F606" s="7"/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6"/>
      <c r="C607" s="7"/>
      <c r="D607" s="7"/>
      <c r="E607" s="6"/>
      <c r="F607" s="7"/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6"/>
      <c r="C608" s="7"/>
      <c r="D608" s="7"/>
      <c r="E608" s="6"/>
      <c r="F608" s="7"/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6"/>
      <c r="C609" s="7"/>
      <c r="D609" s="7"/>
      <c r="E609" s="6"/>
      <c r="F609" s="7"/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6"/>
      <c r="C610" s="7"/>
      <c r="D610" s="7"/>
      <c r="E610" s="6"/>
      <c r="F610" s="7"/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6"/>
      <c r="C611" s="7"/>
      <c r="D611" s="7"/>
      <c r="E611" s="6"/>
      <c r="F611" s="7"/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6"/>
      <c r="C612" s="7"/>
      <c r="D612" s="7"/>
      <c r="E612" s="6"/>
      <c r="F612" s="7"/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6"/>
      <c r="C613" s="7"/>
      <c r="D613" s="7"/>
      <c r="E613" s="6"/>
      <c r="F613" s="7"/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6"/>
      <c r="C614" s="7"/>
      <c r="D614" s="7"/>
      <c r="E614" s="6"/>
      <c r="F614" s="7"/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6"/>
      <c r="C615" s="7"/>
      <c r="D615" s="7"/>
      <c r="E615" s="6"/>
      <c r="F615" s="7"/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6"/>
      <c r="C616" s="7"/>
      <c r="D616" s="7"/>
      <c r="E616" s="6"/>
      <c r="F616" s="7"/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6"/>
      <c r="C617" s="7"/>
      <c r="D617" s="7"/>
      <c r="E617" s="6"/>
      <c r="F617" s="7"/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6"/>
      <c r="C618" s="7"/>
      <c r="D618" s="7"/>
      <c r="E618" s="6"/>
      <c r="F618" s="7"/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6"/>
      <c r="C619" s="7"/>
      <c r="D619" s="7"/>
      <c r="E619" s="6"/>
      <c r="F619" s="7"/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6"/>
      <c r="C620" s="7"/>
      <c r="D620" s="7"/>
      <c r="E620" s="6"/>
      <c r="F620" s="7"/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6"/>
      <c r="C621" s="7"/>
      <c r="D621" s="7"/>
      <c r="E621" s="6"/>
      <c r="F621" s="7"/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6"/>
      <c r="C622" s="7"/>
      <c r="D622" s="7"/>
      <c r="E622" s="6"/>
      <c r="F622" s="7"/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6"/>
      <c r="C623" s="7"/>
      <c r="D623" s="7"/>
      <c r="E623" s="6"/>
      <c r="F623" s="7"/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6"/>
      <c r="C624" s="7"/>
      <c r="D624" s="7"/>
      <c r="E624" s="6"/>
      <c r="F624" s="7"/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6"/>
      <c r="C625" s="7"/>
      <c r="D625" s="7"/>
      <c r="E625" s="6"/>
      <c r="F625" s="7"/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6"/>
      <c r="C626" s="7"/>
      <c r="D626" s="7"/>
      <c r="E626" s="6"/>
      <c r="F626" s="7"/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6"/>
      <c r="C627" s="7"/>
      <c r="D627" s="7"/>
      <c r="E627" s="6"/>
      <c r="F627" s="7"/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6"/>
      <c r="C628" s="7"/>
      <c r="D628" s="7"/>
      <c r="E628" s="6"/>
      <c r="F628" s="7"/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6"/>
      <c r="C629" s="7"/>
      <c r="D629" s="7"/>
      <c r="E629" s="6"/>
      <c r="F629" s="7"/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6"/>
      <c r="C630" s="7"/>
      <c r="D630" s="7"/>
      <c r="E630" s="6"/>
      <c r="F630" s="7"/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6"/>
      <c r="C631" s="7"/>
      <c r="D631" s="7"/>
      <c r="E631" s="6"/>
      <c r="F631" s="7"/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6"/>
      <c r="C632" s="7"/>
      <c r="D632" s="7"/>
      <c r="E632" s="6"/>
      <c r="F632" s="7"/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6"/>
      <c r="C633" s="7"/>
      <c r="D633" s="7"/>
      <c r="E633" s="6"/>
      <c r="F633" s="7"/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6"/>
      <c r="C634" s="7"/>
      <c r="D634" s="7"/>
      <c r="E634" s="6"/>
      <c r="F634" s="7"/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6"/>
      <c r="C635" s="7"/>
      <c r="D635" s="7"/>
      <c r="E635" s="6"/>
      <c r="F635" s="7"/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6"/>
      <c r="C636" s="7"/>
      <c r="D636" s="7"/>
      <c r="E636" s="6"/>
      <c r="F636" s="7"/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6"/>
      <c r="C637" s="7"/>
      <c r="D637" s="7"/>
      <c r="E637" s="6"/>
      <c r="F637" s="7"/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6"/>
      <c r="C638" s="7"/>
      <c r="D638" s="7"/>
      <c r="E638" s="6"/>
      <c r="F638" s="7"/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6"/>
      <c r="C639" s="7"/>
      <c r="D639" s="7"/>
      <c r="E639" s="6"/>
      <c r="F639" s="7"/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6"/>
      <c r="C640" s="7"/>
      <c r="D640" s="7"/>
      <c r="E640" s="6"/>
      <c r="F640" s="7"/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6"/>
      <c r="C641" s="7"/>
      <c r="D641" s="7"/>
      <c r="E641" s="6"/>
      <c r="F641" s="7"/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6"/>
      <c r="C642" s="7"/>
      <c r="D642" s="7"/>
      <c r="E642" s="6"/>
      <c r="F642" s="7"/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6"/>
      <c r="C643" s="7"/>
      <c r="D643" s="7"/>
      <c r="E643" s="6"/>
      <c r="F643" s="7"/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6"/>
      <c r="C644" s="7"/>
      <c r="D644" s="7"/>
      <c r="E644" s="6"/>
      <c r="F644" s="7"/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6"/>
      <c r="C645" s="7"/>
      <c r="D645" s="7"/>
      <c r="E645" s="6"/>
      <c r="F645" s="7"/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6"/>
      <c r="C646" s="7"/>
      <c r="D646" s="7"/>
      <c r="E646" s="6"/>
      <c r="F646" s="7"/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6"/>
      <c r="C647" s="7"/>
      <c r="D647" s="7"/>
      <c r="E647" s="6"/>
      <c r="F647" s="7"/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6"/>
      <c r="C648" s="7"/>
      <c r="D648" s="7"/>
      <c r="E648" s="6"/>
      <c r="F648" s="7"/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6"/>
      <c r="C649" s="7"/>
      <c r="D649" s="7"/>
      <c r="E649" s="6"/>
      <c r="F649" s="7"/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6"/>
      <c r="C650" s="7"/>
      <c r="D650" s="7"/>
      <c r="E650" s="6"/>
      <c r="F650" s="7"/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6"/>
      <c r="C651" s="7"/>
      <c r="D651" s="7"/>
      <c r="E651" s="6"/>
      <c r="F651" s="7"/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6"/>
      <c r="C652" s="7"/>
      <c r="D652" s="7"/>
      <c r="E652" s="6"/>
      <c r="F652" s="7"/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6"/>
      <c r="C653" s="7"/>
      <c r="D653" s="7"/>
      <c r="E653" s="6"/>
      <c r="F653" s="7"/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6"/>
      <c r="C654" s="7"/>
      <c r="D654" s="7"/>
      <c r="E654" s="6"/>
      <c r="F654" s="7"/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6"/>
      <c r="C655" s="7"/>
      <c r="D655" s="7"/>
      <c r="E655" s="6"/>
      <c r="F655" s="7"/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6"/>
      <c r="C656" s="7"/>
      <c r="D656" s="7"/>
      <c r="E656" s="6"/>
      <c r="F656" s="7"/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6"/>
      <c r="C657" s="7"/>
      <c r="D657" s="7"/>
      <c r="E657" s="6"/>
      <c r="F657" s="7"/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6"/>
      <c r="C658" s="7"/>
      <c r="D658" s="7"/>
      <c r="E658" s="6"/>
      <c r="F658" s="7"/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6"/>
      <c r="C659" s="7"/>
      <c r="D659" s="7"/>
      <c r="E659" s="6"/>
      <c r="F659" s="7"/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6"/>
      <c r="C660" s="7"/>
      <c r="D660" s="7"/>
      <c r="E660" s="6"/>
      <c r="F660" s="7"/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6"/>
      <c r="C661" s="7"/>
      <c r="D661" s="7"/>
      <c r="E661" s="6"/>
      <c r="F661" s="7"/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6"/>
      <c r="C662" s="7"/>
      <c r="D662" s="7"/>
      <c r="E662" s="6"/>
      <c r="F662" s="7"/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6"/>
      <c r="C663" s="7"/>
      <c r="D663" s="7"/>
      <c r="E663" s="6"/>
      <c r="F663" s="7"/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6"/>
      <c r="C664" s="7"/>
      <c r="D664" s="7"/>
      <c r="E664" s="6"/>
      <c r="F664" s="7"/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6"/>
      <c r="C665" s="7"/>
      <c r="D665" s="7"/>
      <c r="E665" s="6"/>
      <c r="F665" s="7"/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6"/>
      <c r="C666" s="7"/>
      <c r="D666" s="7"/>
      <c r="E666" s="6"/>
      <c r="F666" s="7"/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6"/>
      <c r="C667" s="7"/>
      <c r="D667" s="7"/>
      <c r="E667" s="6"/>
      <c r="F667" s="7"/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6"/>
      <c r="C668" s="7"/>
      <c r="D668" s="7"/>
      <c r="E668" s="6"/>
      <c r="F668" s="7"/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6"/>
      <c r="C669" s="7"/>
      <c r="D669" s="7"/>
      <c r="E669" s="6"/>
      <c r="F669" s="7"/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6"/>
      <c r="C670" s="7"/>
      <c r="D670" s="7"/>
      <c r="E670" s="6"/>
      <c r="F670" s="7"/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6"/>
      <c r="C671" s="7"/>
      <c r="D671" s="7"/>
      <c r="E671" s="6"/>
      <c r="F671" s="7"/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6"/>
      <c r="C672" s="7"/>
      <c r="D672" s="7"/>
      <c r="E672" s="6"/>
      <c r="F672" s="7"/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6"/>
      <c r="C673" s="7"/>
      <c r="D673" s="7"/>
      <c r="E673" s="6"/>
      <c r="F673" s="7"/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6"/>
      <c r="C674" s="7"/>
      <c r="D674" s="7"/>
      <c r="E674" s="6"/>
      <c r="F674" s="7"/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6"/>
      <c r="C675" s="7"/>
      <c r="D675" s="7"/>
      <c r="E675" s="6"/>
      <c r="F675" s="7"/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6"/>
      <c r="C676" s="7"/>
      <c r="D676" s="7"/>
      <c r="E676" s="6"/>
      <c r="F676" s="7"/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6"/>
      <c r="C677" s="7"/>
      <c r="D677" s="7"/>
      <c r="E677" s="6"/>
      <c r="F677" s="7"/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6"/>
      <c r="C678" s="7"/>
      <c r="D678" s="7"/>
      <c r="E678" s="6"/>
      <c r="F678" s="7"/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6"/>
      <c r="C679" s="7"/>
      <c r="D679" s="7"/>
      <c r="E679" s="6"/>
      <c r="F679" s="7"/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6"/>
      <c r="C680" s="7"/>
      <c r="D680" s="7"/>
      <c r="E680" s="6"/>
      <c r="F680" s="7"/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6"/>
      <c r="C681" s="7"/>
      <c r="D681" s="7"/>
      <c r="E681" s="6"/>
      <c r="F681" s="7"/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6"/>
      <c r="C682" s="7"/>
      <c r="D682" s="7"/>
      <c r="E682" s="6"/>
      <c r="F682" s="7"/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6"/>
      <c r="C683" s="7"/>
      <c r="D683" s="7"/>
      <c r="E683" s="6"/>
      <c r="F683" s="7"/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6"/>
      <c r="C684" s="7"/>
      <c r="D684" s="7"/>
      <c r="E684" s="6"/>
      <c r="F684" s="7"/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6"/>
      <c r="C685" s="7"/>
      <c r="D685" s="7"/>
      <c r="E685" s="6"/>
      <c r="F685" s="7"/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6"/>
      <c r="C686" s="7"/>
      <c r="D686" s="7"/>
      <c r="E686" s="6"/>
      <c r="F686" s="7"/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6"/>
      <c r="C687" s="7"/>
      <c r="D687" s="7"/>
      <c r="E687" s="6"/>
      <c r="F687" s="7"/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6"/>
      <c r="C688" s="7"/>
      <c r="D688" s="7"/>
      <c r="E688" s="6"/>
      <c r="F688" s="7"/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6"/>
      <c r="C689" s="7"/>
      <c r="D689" s="7"/>
      <c r="E689" s="6"/>
      <c r="F689" s="7"/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6"/>
      <c r="C690" s="7"/>
      <c r="D690" s="7"/>
      <c r="E690" s="6"/>
      <c r="F690" s="7"/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6"/>
      <c r="C691" s="7"/>
      <c r="D691" s="7"/>
      <c r="E691" s="6"/>
      <c r="F691" s="7"/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6"/>
      <c r="C692" s="7"/>
      <c r="D692" s="7"/>
      <c r="E692" s="6"/>
      <c r="F692" s="7"/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6"/>
      <c r="C693" s="7"/>
      <c r="D693" s="7"/>
      <c r="E693" s="6"/>
      <c r="F693" s="7"/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6"/>
      <c r="C694" s="7"/>
      <c r="D694" s="7"/>
      <c r="E694" s="6"/>
      <c r="F694" s="7"/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6"/>
      <c r="C695" s="7"/>
      <c r="D695" s="7"/>
      <c r="E695" s="6"/>
      <c r="F695" s="7"/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6"/>
      <c r="C696" s="7"/>
      <c r="D696" s="7"/>
      <c r="E696" s="6"/>
      <c r="F696" s="7"/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6"/>
      <c r="C697" s="7"/>
      <c r="D697" s="7"/>
      <c r="E697" s="6"/>
      <c r="F697" s="7"/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6"/>
      <c r="C698" s="7"/>
      <c r="D698" s="7"/>
      <c r="E698" s="6"/>
      <c r="F698" s="7"/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6"/>
      <c r="C699" s="7"/>
      <c r="D699" s="7"/>
      <c r="E699" s="6"/>
      <c r="F699" s="7"/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6"/>
      <c r="C700" s="7"/>
      <c r="D700" s="7"/>
      <c r="E700" s="6"/>
      <c r="F700" s="7"/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6"/>
      <c r="C701" s="7"/>
      <c r="D701" s="7"/>
      <c r="E701" s="6"/>
      <c r="F701" s="7"/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6"/>
      <c r="C702" s="7"/>
      <c r="D702" s="7"/>
      <c r="E702" s="6"/>
      <c r="F702" s="7"/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6"/>
      <c r="C703" s="7"/>
      <c r="D703" s="7"/>
      <c r="E703" s="6"/>
      <c r="F703" s="7"/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6"/>
      <c r="C704" s="7"/>
      <c r="D704" s="7"/>
      <c r="E704" s="6"/>
      <c r="F704" s="7"/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6"/>
      <c r="C705" s="7"/>
      <c r="D705" s="7"/>
      <c r="E705" s="6"/>
      <c r="F705" s="7"/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6"/>
      <c r="C706" s="7"/>
      <c r="D706" s="7"/>
      <c r="E706" s="6"/>
      <c r="F706" s="7"/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6"/>
      <c r="C707" s="7"/>
      <c r="D707" s="7"/>
      <c r="E707" s="6"/>
      <c r="F707" s="7"/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6"/>
      <c r="C708" s="7"/>
      <c r="D708" s="7"/>
      <c r="E708" s="6"/>
      <c r="F708" s="7"/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6"/>
      <c r="C709" s="7"/>
      <c r="D709" s="7"/>
      <c r="E709" s="6"/>
      <c r="F709" s="7"/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6"/>
      <c r="C710" s="7"/>
      <c r="D710" s="7"/>
      <c r="E710" s="6"/>
      <c r="F710" s="7"/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6"/>
      <c r="C711" s="7"/>
      <c r="D711" s="7"/>
      <c r="E711" s="6"/>
      <c r="F711" s="7"/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6"/>
      <c r="C712" s="7"/>
      <c r="D712" s="7"/>
      <c r="E712" s="6"/>
      <c r="F712" s="7"/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6"/>
      <c r="C713" s="7"/>
      <c r="D713" s="7"/>
      <c r="E713" s="6"/>
      <c r="F713" s="7"/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6"/>
      <c r="C714" s="7"/>
      <c r="D714" s="7"/>
      <c r="E714" s="6"/>
      <c r="F714" s="7"/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6"/>
      <c r="C715" s="7"/>
      <c r="D715" s="7"/>
      <c r="E715" s="6"/>
      <c r="F715" s="7"/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6"/>
      <c r="C716" s="7"/>
      <c r="D716" s="7"/>
      <c r="E716" s="6"/>
      <c r="F716" s="7"/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6"/>
      <c r="C717" s="7"/>
      <c r="D717" s="7"/>
      <c r="E717" s="6"/>
      <c r="F717" s="7"/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6"/>
      <c r="C718" s="7"/>
      <c r="D718" s="7"/>
      <c r="E718" s="6"/>
      <c r="F718" s="7"/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6"/>
      <c r="C719" s="7"/>
      <c r="D719" s="7"/>
      <c r="E719" s="6"/>
      <c r="F719" s="7"/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6"/>
      <c r="C720" s="7"/>
      <c r="D720" s="7"/>
      <c r="E720" s="6"/>
      <c r="F720" s="7"/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6"/>
      <c r="C721" s="7"/>
      <c r="D721" s="7"/>
      <c r="E721" s="6"/>
      <c r="F721" s="7"/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6"/>
      <c r="C722" s="7"/>
      <c r="D722" s="7"/>
      <c r="E722" s="6"/>
      <c r="F722" s="7"/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6"/>
      <c r="C723" s="7"/>
      <c r="D723" s="7"/>
      <c r="E723" s="6"/>
      <c r="F723" s="7"/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6"/>
      <c r="C724" s="7"/>
      <c r="D724" s="7"/>
      <c r="E724" s="6"/>
      <c r="F724" s="7"/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6"/>
      <c r="C725" s="7"/>
      <c r="D725" s="7"/>
      <c r="E725" s="6"/>
      <c r="F725" s="7"/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6"/>
      <c r="C726" s="7"/>
      <c r="D726" s="7"/>
      <c r="E726" s="6"/>
      <c r="F726" s="7"/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6"/>
      <c r="C727" s="7"/>
      <c r="D727" s="7"/>
      <c r="E727" s="6"/>
      <c r="F727" s="7"/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6"/>
      <c r="C728" s="7"/>
      <c r="D728" s="7"/>
      <c r="E728" s="6"/>
      <c r="F728" s="7"/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6"/>
      <c r="C729" s="7"/>
      <c r="D729" s="7"/>
      <c r="E729" s="6"/>
      <c r="F729" s="7"/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6"/>
      <c r="C730" s="7"/>
      <c r="D730" s="7"/>
      <c r="E730" s="6"/>
      <c r="F730" s="7"/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6"/>
      <c r="C731" s="7"/>
      <c r="D731" s="7"/>
      <c r="E731" s="6"/>
      <c r="F731" s="7"/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6"/>
      <c r="C732" s="7"/>
      <c r="D732" s="7"/>
      <c r="E732" s="6"/>
      <c r="F732" s="7"/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6"/>
      <c r="C733" s="7"/>
      <c r="D733" s="7"/>
      <c r="E733" s="6"/>
      <c r="F733" s="7"/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6"/>
      <c r="C734" s="7"/>
      <c r="D734" s="7"/>
      <c r="E734" s="6"/>
      <c r="F734" s="7"/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6"/>
      <c r="C735" s="7"/>
      <c r="D735" s="7"/>
      <c r="E735" s="6"/>
      <c r="F735" s="7"/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6"/>
      <c r="C736" s="7"/>
      <c r="D736" s="7"/>
      <c r="E736" s="6"/>
      <c r="F736" s="7"/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6"/>
      <c r="C737" s="7"/>
      <c r="D737" s="7"/>
      <c r="E737" s="6"/>
      <c r="F737" s="7"/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6"/>
      <c r="C738" s="7"/>
      <c r="D738" s="7"/>
      <c r="E738" s="6"/>
      <c r="F738" s="7"/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6"/>
      <c r="C739" s="7"/>
      <c r="D739" s="7"/>
      <c r="E739" s="6"/>
      <c r="F739" s="7"/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6"/>
      <c r="C740" s="7"/>
      <c r="D740" s="7"/>
      <c r="E740" s="6"/>
      <c r="F740" s="7"/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6"/>
      <c r="C741" s="7"/>
      <c r="D741" s="7"/>
      <c r="E741" s="6"/>
      <c r="F741" s="7"/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6"/>
      <c r="C742" s="7"/>
      <c r="D742" s="7"/>
      <c r="E742" s="6"/>
      <c r="F742" s="7"/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6"/>
      <c r="C743" s="7"/>
      <c r="D743" s="7"/>
      <c r="E743" s="6"/>
      <c r="F743" s="7"/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6"/>
      <c r="C744" s="7"/>
      <c r="D744" s="7"/>
      <c r="E744" s="6"/>
      <c r="F744" s="7"/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6"/>
      <c r="C745" s="7"/>
      <c r="D745" s="7"/>
      <c r="E745" s="6"/>
      <c r="F745" s="7"/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6"/>
      <c r="C746" s="7"/>
      <c r="D746" s="7"/>
      <c r="E746" s="6"/>
      <c r="F746" s="7"/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6"/>
      <c r="C747" s="7"/>
      <c r="D747" s="7"/>
      <c r="E747" s="6"/>
      <c r="F747" s="7"/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6"/>
      <c r="C748" s="7"/>
      <c r="D748" s="7"/>
      <c r="E748" s="6"/>
      <c r="F748" s="7"/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6"/>
      <c r="C749" s="7"/>
      <c r="D749" s="7"/>
      <c r="E749" s="6"/>
      <c r="F749" s="7"/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6"/>
      <c r="C750" s="7"/>
      <c r="D750" s="7"/>
      <c r="E750" s="6"/>
      <c r="F750" s="7"/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6"/>
      <c r="C751" s="7"/>
      <c r="D751" s="7"/>
      <c r="E751" s="6"/>
      <c r="F751" s="7"/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6"/>
      <c r="C752" s="7"/>
      <c r="D752" s="7"/>
      <c r="E752" s="6"/>
      <c r="F752" s="7"/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6"/>
      <c r="C753" s="7"/>
      <c r="D753" s="7"/>
      <c r="E753" s="6"/>
      <c r="F753" s="7"/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6"/>
      <c r="C754" s="7"/>
      <c r="D754" s="7"/>
      <c r="E754" s="6"/>
      <c r="F754" s="7"/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6"/>
      <c r="C755" s="7"/>
      <c r="D755" s="7"/>
      <c r="E755" s="6"/>
      <c r="F755" s="7"/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6"/>
      <c r="C756" s="7"/>
      <c r="D756" s="7"/>
      <c r="E756" s="6"/>
      <c r="F756" s="7"/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6"/>
      <c r="C757" s="7"/>
      <c r="D757" s="7"/>
      <c r="E757" s="6"/>
      <c r="F757" s="7"/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6"/>
      <c r="C758" s="7"/>
      <c r="D758" s="7"/>
      <c r="E758" s="6"/>
      <c r="F758" s="7"/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6"/>
      <c r="C759" s="7"/>
      <c r="D759" s="7"/>
      <c r="E759" s="6"/>
      <c r="F759" s="7"/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6"/>
      <c r="C760" s="7"/>
      <c r="D760" s="7"/>
      <c r="E760" s="6"/>
      <c r="F760" s="7"/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6"/>
      <c r="C761" s="7"/>
      <c r="D761" s="7"/>
      <c r="E761" s="6"/>
      <c r="F761" s="7"/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6"/>
      <c r="C762" s="7"/>
      <c r="D762" s="7"/>
      <c r="E762" s="6"/>
      <c r="F762" s="7"/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6"/>
      <c r="C763" s="7"/>
      <c r="D763" s="7"/>
      <c r="E763" s="6"/>
      <c r="F763" s="7"/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6"/>
      <c r="C764" s="7"/>
      <c r="D764" s="7"/>
      <c r="E764" s="6"/>
      <c r="F764" s="7"/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6"/>
      <c r="C765" s="7"/>
      <c r="D765" s="7"/>
      <c r="E765" s="6"/>
      <c r="F765" s="7"/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6"/>
      <c r="C766" s="7"/>
      <c r="D766" s="7"/>
      <c r="E766" s="6"/>
      <c r="F766" s="7"/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6"/>
      <c r="C767" s="7"/>
      <c r="D767" s="7"/>
      <c r="E767" s="6"/>
      <c r="F767" s="7"/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6"/>
      <c r="C768" s="7"/>
      <c r="D768" s="7"/>
      <c r="E768" s="6"/>
      <c r="F768" s="7"/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6"/>
      <c r="C769" s="7"/>
      <c r="D769" s="7"/>
      <c r="E769" s="6"/>
      <c r="F769" s="7"/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6"/>
      <c r="C770" s="7"/>
      <c r="D770" s="7"/>
      <c r="E770" s="6"/>
      <c r="F770" s="7"/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6"/>
      <c r="C771" s="7"/>
      <c r="D771" s="7"/>
      <c r="E771" s="6"/>
      <c r="F771" s="7"/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6"/>
      <c r="C772" s="7"/>
      <c r="D772" s="7"/>
      <c r="E772" s="6"/>
      <c r="F772" s="7"/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6"/>
      <c r="C773" s="7"/>
      <c r="D773" s="7"/>
      <c r="E773" s="6"/>
      <c r="F773" s="7"/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6"/>
      <c r="C774" s="7"/>
      <c r="D774" s="7"/>
      <c r="E774" s="6"/>
      <c r="F774" s="7"/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6"/>
      <c r="C775" s="7"/>
      <c r="D775" s="7"/>
      <c r="E775" s="6"/>
      <c r="F775" s="7"/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6"/>
      <c r="C776" s="7"/>
      <c r="D776" s="7"/>
      <c r="E776" s="6"/>
      <c r="F776" s="7"/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6"/>
      <c r="C777" s="7"/>
      <c r="D777" s="7"/>
      <c r="E777" s="6"/>
      <c r="F777" s="7"/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6"/>
      <c r="C778" s="7"/>
      <c r="D778" s="7"/>
      <c r="E778" s="6"/>
      <c r="F778" s="7"/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6"/>
      <c r="C779" s="7"/>
      <c r="D779" s="7"/>
      <c r="E779" s="6"/>
      <c r="F779" s="7"/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6"/>
      <c r="C780" s="7"/>
      <c r="D780" s="7"/>
      <c r="E780" s="6"/>
      <c r="F780" s="7"/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6"/>
      <c r="C781" s="7"/>
      <c r="D781" s="7"/>
      <c r="E781" s="6"/>
      <c r="F781" s="7"/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6"/>
      <c r="C782" s="7"/>
      <c r="D782" s="7"/>
      <c r="E782" s="6"/>
      <c r="F782" s="7"/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6"/>
      <c r="C783" s="7"/>
      <c r="D783" s="7"/>
      <c r="E783" s="6"/>
      <c r="F783" s="7"/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6"/>
      <c r="C784" s="7"/>
      <c r="D784" s="7"/>
      <c r="E784" s="6"/>
      <c r="F784" s="7"/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6"/>
      <c r="C785" s="7"/>
      <c r="D785" s="7"/>
      <c r="E785" s="6"/>
      <c r="F785" s="7"/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6"/>
      <c r="C786" s="7"/>
      <c r="D786" s="7"/>
      <c r="E786" s="6"/>
      <c r="F786" s="7"/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6"/>
      <c r="C787" s="7"/>
      <c r="D787" s="7"/>
      <c r="E787" s="6"/>
      <c r="F787" s="7"/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6"/>
      <c r="C788" s="7"/>
      <c r="D788" s="7"/>
      <c r="E788" s="6"/>
      <c r="F788" s="7"/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6"/>
      <c r="C789" s="7"/>
      <c r="D789" s="7"/>
      <c r="E789" s="6"/>
      <c r="F789" s="7"/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6"/>
      <c r="C790" s="7"/>
      <c r="D790" s="7"/>
      <c r="E790" s="6"/>
      <c r="F790" s="7"/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6"/>
      <c r="C791" s="7"/>
      <c r="D791" s="7"/>
      <c r="E791" s="6"/>
      <c r="F791" s="7"/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6"/>
      <c r="C792" s="7"/>
      <c r="D792" s="7"/>
      <c r="E792" s="6"/>
      <c r="F792" s="7"/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6"/>
      <c r="C793" s="7"/>
      <c r="D793" s="7"/>
      <c r="E793" s="6"/>
      <c r="F793" s="7"/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6"/>
      <c r="C794" s="7"/>
      <c r="D794" s="7"/>
      <c r="E794" s="6"/>
      <c r="F794" s="7"/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6"/>
      <c r="C795" s="7"/>
      <c r="D795" s="7"/>
      <c r="E795" s="6"/>
      <c r="F795" s="7"/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6"/>
      <c r="C796" s="7"/>
      <c r="D796" s="7"/>
      <c r="E796" s="6"/>
      <c r="F796" s="7"/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6"/>
      <c r="C797" s="7"/>
      <c r="D797" s="7"/>
      <c r="E797" s="6"/>
      <c r="F797" s="7"/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6"/>
      <c r="C798" s="7"/>
      <c r="D798" s="7"/>
      <c r="E798" s="6"/>
      <c r="F798" s="7"/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6"/>
      <c r="C799" s="7"/>
      <c r="D799" s="7"/>
      <c r="E799" s="6"/>
      <c r="F799" s="7"/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6"/>
      <c r="C800" s="7"/>
      <c r="D800" s="7"/>
      <c r="E800" s="6"/>
      <c r="F800" s="7"/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6"/>
      <c r="C801" s="7"/>
      <c r="D801" s="7"/>
      <c r="E801" s="6"/>
      <c r="F801" s="7"/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6"/>
      <c r="C802" s="7"/>
      <c r="D802" s="7"/>
      <c r="E802" s="6"/>
      <c r="F802" s="7"/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6"/>
      <c r="C803" s="7"/>
      <c r="D803" s="7"/>
      <c r="E803" s="6"/>
      <c r="F803" s="7"/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6"/>
      <c r="C804" s="7"/>
      <c r="D804" s="7"/>
      <c r="E804" s="6"/>
      <c r="F804" s="7"/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6"/>
      <c r="C805" s="7"/>
      <c r="D805" s="7"/>
      <c r="E805" s="6"/>
      <c r="F805" s="7"/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6"/>
      <c r="C806" s="7"/>
      <c r="D806" s="7"/>
      <c r="E806" s="6"/>
      <c r="F806" s="7"/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6"/>
      <c r="C807" s="7"/>
      <c r="D807" s="7"/>
      <c r="E807" s="6"/>
      <c r="F807" s="7"/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6"/>
      <c r="C808" s="7"/>
      <c r="D808" s="7"/>
      <c r="E808" s="6"/>
      <c r="F808" s="7"/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6"/>
      <c r="C809" s="7"/>
      <c r="D809" s="7"/>
      <c r="E809" s="6"/>
      <c r="F809" s="7"/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6"/>
      <c r="C810" s="7"/>
      <c r="D810" s="7"/>
      <c r="E810" s="6"/>
      <c r="F810" s="7"/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6"/>
      <c r="C811" s="7"/>
      <c r="D811" s="7"/>
      <c r="E811" s="6"/>
      <c r="F811" s="7"/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6"/>
      <c r="C812" s="7"/>
      <c r="D812" s="7"/>
      <c r="E812" s="6"/>
      <c r="F812" s="7"/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6"/>
      <c r="C813" s="7"/>
      <c r="D813" s="7"/>
      <c r="E813" s="6"/>
      <c r="F813" s="7"/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6"/>
      <c r="C814" s="7"/>
      <c r="D814" s="7"/>
      <c r="E814" s="6"/>
      <c r="F814" s="7"/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6"/>
      <c r="C815" s="7"/>
      <c r="D815" s="7"/>
      <c r="E815" s="6"/>
      <c r="F815" s="7"/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6"/>
      <c r="C816" s="7"/>
      <c r="D816" s="7"/>
      <c r="E816" s="6"/>
      <c r="F816" s="7"/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6"/>
      <c r="C817" s="7"/>
      <c r="D817" s="7"/>
      <c r="E817" s="6"/>
      <c r="F817" s="7"/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6"/>
      <c r="C818" s="7"/>
      <c r="D818" s="7"/>
      <c r="E818" s="6"/>
      <c r="F818" s="7"/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6"/>
      <c r="C819" s="7"/>
      <c r="D819" s="7"/>
      <c r="E819" s="6"/>
      <c r="F819" s="7"/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6"/>
      <c r="C820" s="7"/>
      <c r="D820" s="7"/>
      <c r="E820" s="6"/>
      <c r="F820" s="7"/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6"/>
      <c r="C821" s="7"/>
      <c r="D821" s="7"/>
      <c r="E821" s="6"/>
      <c r="F821" s="7"/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6"/>
      <c r="C822" s="7"/>
      <c r="D822" s="7"/>
      <c r="E822" s="6"/>
      <c r="F822" s="7"/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6"/>
      <c r="C823" s="7"/>
      <c r="D823" s="7"/>
      <c r="E823" s="6"/>
      <c r="F823" s="7"/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6"/>
      <c r="C824" s="7"/>
      <c r="D824" s="7"/>
      <c r="E824" s="6"/>
      <c r="F824" s="7"/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6"/>
      <c r="C825" s="7"/>
      <c r="D825" s="7"/>
      <c r="E825" s="6"/>
      <c r="F825" s="7"/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6"/>
      <c r="C826" s="7"/>
      <c r="D826" s="7"/>
      <c r="E826" s="6"/>
      <c r="F826" s="7"/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6"/>
      <c r="C827" s="7"/>
      <c r="D827" s="7"/>
      <c r="E827" s="6"/>
      <c r="F827" s="7"/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6"/>
      <c r="C828" s="7"/>
      <c r="D828" s="7"/>
      <c r="E828" s="6"/>
      <c r="F828" s="7"/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6"/>
      <c r="C829" s="7"/>
      <c r="D829" s="7"/>
      <c r="E829" s="6"/>
      <c r="F829" s="7"/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6"/>
      <c r="C830" s="7"/>
      <c r="D830" s="7"/>
      <c r="E830" s="6"/>
      <c r="F830" s="7"/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6"/>
      <c r="C831" s="7"/>
      <c r="D831" s="7"/>
      <c r="E831" s="6"/>
      <c r="F831" s="7"/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6"/>
      <c r="C832" s="7"/>
      <c r="D832" s="7"/>
      <c r="E832" s="6"/>
      <c r="F832" s="7"/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6"/>
      <c r="C833" s="7"/>
      <c r="D833" s="7"/>
      <c r="E833" s="6"/>
      <c r="F833" s="7"/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6"/>
      <c r="C834" s="7"/>
      <c r="D834" s="7"/>
      <c r="E834" s="6"/>
      <c r="F834" s="7"/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6"/>
      <c r="C835" s="7"/>
      <c r="D835" s="7"/>
      <c r="E835" s="6"/>
      <c r="F835" s="7"/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6"/>
      <c r="C836" s="7"/>
      <c r="D836" s="7"/>
      <c r="E836" s="6"/>
      <c r="F836" s="7"/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6"/>
      <c r="C837" s="7"/>
      <c r="D837" s="7"/>
      <c r="E837" s="6"/>
      <c r="F837" s="7"/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6"/>
      <c r="C838" s="7"/>
      <c r="D838" s="7"/>
      <c r="E838" s="6"/>
      <c r="F838" s="7"/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6"/>
      <c r="C839" s="7"/>
      <c r="D839" s="7"/>
      <c r="E839" s="6"/>
      <c r="F839" s="7"/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6"/>
      <c r="C840" s="7"/>
      <c r="D840" s="7"/>
      <c r="E840" s="6"/>
      <c r="F840" s="7"/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6"/>
      <c r="C841" s="7"/>
      <c r="D841" s="7"/>
      <c r="E841" s="6"/>
      <c r="F841" s="7"/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6"/>
      <c r="C842" s="7"/>
      <c r="D842" s="7"/>
      <c r="E842" s="6"/>
      <c r="F842" s="7"/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6"/>
      <c r="C843" s="7"/>
      <c r="D843" s="7"/>
      <c r="E843" s="6"/>
      <c r="F843" s="7"/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6"/>
      <c r="C844" s="7"/>
      <c r="D844" s="7"/>
      <c r="E844" s="6"/>
      <c r="F844" s="7"/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6"/>
      <c r="C845" s="7"/>
      <c r="D845" s="7"/>
      <c r="E845" s="6"/>
      <c r="F845" s="7"/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6"/>
      <c r="C846" s="7"/>
      <c r="D846" s="7"/>
      <c r="E846" s="6"/>
      <c r="F846" s="7"/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6"/>
      <c r="C847" s="7"/>
      <c r="D847" s="7"/>
      <c r="E847" s="6"/>
      <c r="F847" s="7"/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6"/>
      <c r="C848" s="7"/>
      <c r="D848" s="7"/>
      <c r="E848" s="6"/>
      <c r="F848" s="7"/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6"/>
      <c r="C849" s="7"/>
      <c r="D849" s="7"/>
      <c r="E849" s="6"/>
      <c r="F849" s="7"/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6"/>
      <c r="C850" s="7"/>
      <c r="D850" s="7"/>
      <c r="E850" s="6"/>
      <c r="F850" s="7"/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6"/>
      <c r="C851" s="7"/>
      <c r="D851" s="7"/>
      <c r="E851" s="6"/>
      <c r="F851" s="7"/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6"/>
      <c r="C852" s="7"/>
      <c r="D852" s="7"/>
      <c r="E852" s="6"/>
      <c r="F852" s="7"/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6"/>
      <c r="C853" s="7"/>
      <c r="D853" s="7"/>
      <c r="E853" s="6"/>
      <c r="F853" s="7"/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6"/>
      <c r="C854" s="7"/>
      <c r="D854" s="7"/>
      <c r="E854" s="6"/>
      <c r="F854" s="7"/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6"/>
      <c r="C855" s="7"/>
      <c r="D855" s="7"/>
      <c r="E855" s="6"/>
      <c r="F855" s="7"/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6"/>
      <c r="C856" s="7"/>
      <c r="D856" s="7"/>
      <c r="E856" s="6"/>
      <c r="F856" s="7"/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6"/>
      <c r="C857" s="7"/>
      <c r="D857" s="7"/>
      <c r="E857" s="6"/>
      <c r="F857" s="7"/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6"/>
      <c r="C858" s="7"/>
      <c r="D858" s="7"/>
      <c r="E858" s="6"/>
      <c r="F858" s="7"/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6"/>
      <c r="C859" s="7"/>
      <c r="D859" s="7"/>
      <c r="E859" s="6"/>
      <c r="F859" s="7"/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6"/>
      <c r="C860" s="7"/>
      <c r="D860" s="7"/>
      <c r="E860" s="6"/>
      <c r="F860" s="7"/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6"/>
      <c r="C861" s="7"/>
      <c r="D861" s="7"/>
      <c r="E861" s="6"/>
      <c r="F861" s="7"/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6"/>
      <c r="C862" s="7"/>
      <c r="D862" s="7"/>
      <c r="E862" s="6"/>
      <c r="F862" s="7"/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6"/>
      <c r="C863" s="7"/>
      <c r="D863" s="7"/>
      <c r="E863" s="6"/>
      <c r="F863" s="7"/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6"/>
      <c r="C864" s="7"/>
      <c r="D864" s="7"/>
      <c r="E864" s="6"/>
      <c r="F864" s="7"/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6"/>
      <c r="C865" s="7"/>
      <c r="D865" s="7"/>
      <c r="E865" s="6"/>
      <c r="F865" s="7"/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6"/>
      <c r="C866" s="7"/>
      <c r="D866" s="7"/>
      <c r="E866" s="6"/>
      <c r="F866" s="7"/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6"/>
      <c r="C867" s="7"/>
      <c r="D867" s="7"/>
      <c r="E867" s="6"/>
      <c r="F867" s="7"/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6"/>
      <c r="C868" s="7"/>
      <c r="D868" s="7"/>
      <c r="E868" s="6"/>
      <c r="F868" s="7"/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6"/>
      <c r="C869" s="7"/>
      <c r="D869" s="7"/>
      <c r="E869" s="6"/>
      <c r="F869" s="7"/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6"/>
      <c r="C870" s="7"/>
      <c r="D870" s="7"/>
      <c r="E870" s="6"/>
      <c r="F870" s="7"/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6"/>
      <c r="C871" s="7"/>
      <c r="D871" s="7"/>
      <c r="E871" s="6"/>
      <c r="F871" s="7"/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6"/>
      <c r="C872" s="7"/>
      <c r="D872" s="7"/>
      <c r="E872" s="6"/>
      <c r="F872" s="7"/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6"/>
      <c r="C873" s="7"/>
      <c r="D873" s="7"/>
      <c r="E873" s="6"/>
      <c r="F873" s="7"/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6"/>
      <c r="C874" s="7"/>
      <c r="D874" s="7"/>
      <c r="E874" s="6"/>
      <c r="F874" s="7"/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6"/>
      <c r="C875" s="7"/>
      <c r="D875" s="7"/>
      <c r="E875" s="6"/>
      <c r="F875" s="7"/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6"/>
      <c r="C876" s="7"/>
      <c r="D876" s="7"/>
      <c r="E876" s="6"/>
      <c r="F876" s="7"/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6"/>
      <c r="C877" s="7"/>
      <c r="D877" s="7"/>
      <c r="E877" s="6"/>
      <c r="F877" s="7"/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6"/>
      <c r="C878" s="7"/>
      <c r="D878" s="7"/>
      <c r="E878" s="6"/>
      <c r="F878" s="7"/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6"/>
      <c r="C879" s="7"/>
      <c r="D879" s="7"/>
      <c r="E879" s="6"/>
      <c r="F879" s="7"/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6"/>
      <c r="C880" s="7"/>
      <c r="D880" s="7"/>
      <c r="E880" s="6"/>
      <c r="F880" s="7"/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6"/>
      <c r="C881" s="7"/>
      <c r="D881" s="7"/>
      <c r="E881" s="6"/>
      <c r="F881" s="7"/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6"/>
      <c r="C882" s="7"/>
      <c r="D882" s="7"/>
      <c r="E882" s="6"/>
      <c r="F882" s="7"/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6"/>
      <c r="C883" s="7"/>
      <c r="D883" s="7"/>
      <c r="E883" s="6"/>
      <c r="F883" s="7"/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6"/>
      <c r="C884" s="7"/>
      <c r="D884" s="7"/>
      <c r="E884" s="6"/>
      <c r="F884" s="7"/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6"/>
      <c r="C885" s="7"/>
      <c r="D885" s="7"/>
      <c r="E885" s="6"/>
      <c r="F885" s="7"/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6"/>
      <c r="C886" s="7"/>
      <c r="D886" s="7"/>
      <c r="E886" s="6"/>
      <c r="F886" s="7"/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6"/>
      <c r="C887" s="7"/>
      <c r="D887" s="7"/>
      <c r="E887" s="6"/>
      <c r="F887" s="7"/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6"/>
      <c r="C888" s="7"/>
      <c r="D888" s="7"/>
      <c r="E888" s="6"/>
      <c r="F888" s="7"/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6"/>
      <c r="C889" s="7"/>
      <c r="D889" s="7"/>
      <c r="E889" s="6"/>
      <c r="F889" s="7"/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6"/>
      <c r="C890" s="7"/>
      <c r="D890" s="7"/>
      <c r="E890" s="6"/>
      <c r="F890" s="7"/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6"/>
      <c r="C891" s="7"/>
      <c r="D891" s="7"/>
      <c r="E891" s="6"/>
      <c r="F891" s="7"/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6"/>
      <c r="C892" s="7"/>
      <c r="D892" s="7"/>
      <c r="E892" s="6"/>
      <c r="F892" s="7"/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6"/>
      <c r="C893" s="7"/>
      <c r="D893" s="7"/>
      <c r="E893" s="6"/>
      <c r="F893" s="7"/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6"/>
      <c r="C894" s="7"/>
      <c r="D894" s="7"/>
      <c r="E894" s="6"/>
      <c r="F894" s="7"/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6"/>
      <c r="C895" s="7"/>
      <c r="D895" s="7"/>
      <c r="E895" s="6"/>
      <c r="F895" s="7"/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6"/>
      <c r="C896" s="7"/>
      <c r="D896" s="7"/>
      <c r="E896" s="6"/>
      <c r="F896" s="7"/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6"/>
      <c r="C897" s="7"/>
      <c r="D897" s="7"/>
      <c r="E897" s="6"/>
      <c r="F897" s="7"/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6"/>
      <c r="C898" s="7"/>
      <c r="D898" s="7"/>
      <c r="E898" s="6"/>
      <c r="F898" s="7"/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6"/>
      <c r="C899" s="7"/>
      <c r="D899" s="7"/>
      <c r="E899" s="6"/>
      <c r="F899" s="7"/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6"/>
      <c r="C900" s="7"/>
      <c r="D900" s="7"/>
      <c r="E900" s="6"/>
      <c r="F900" s="7"/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6"/>
      <c r="C901" s="7"/>
      <c r="D901" s="7"/>
      <c r="E901" s="6"/>
      <c r="F901" s="7"/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6"/>
      <c r="C902" s="7"/>
      <c r="D902" s="7"/>
      <c r="E902" s="6"/>
      <c r="F902" s="7"/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6"/>
      <c r="C903" s="7"/>
      <c r="D903" s="7"/>
      <c r="E903" s="6"/>
      <c r="F903" s="7"/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6"/>
      <c r="C904" s="7"/>
      <c r="D904" s="7"/>
      <c r="E904" s="6"/>
      <c r="F904" s="7"/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6"/>
      <c r="C905" s="7"/>
      <c r="D905" s="7"/>
      <c r="E905" s="6"/>
      <c r="F905" s="7"/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6"/>
      <c r="C906" s="7"/>
      <c r="D906" s="7"/>
      <c r="E906" s="6"/>
      <c r="F906" s="7"/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6"/>
      <c r="C907" s="7"/>
      <c r="D907" s="7"/>
      <c r="E907" s="6"/>
      <c r="F907" s="7"/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6"/>
      <c r="C908" s="7"/>
      <c r="D908" s="7"/>
      <c r="E908" s="6"/>
      <c r="F908" s="7"/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6"/>
      <c r="C909" s="7"/>
      <c r="D909" s="7"/>
      <c r="E909" s="6"/>
      <c r="F909" s="7"/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6"/>
      <c r="C910" s="7"/>
      <c r="D910" s="7"/>
      <c r="E910" s="6"/>
      <c r="F910" s="7"/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6"/>
      <c r="C911" s="7"/>
      <c r="D911" s="7"/>
      <c r="E911" s="6"/>
      <c r="F911" s="7"/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6"/>
      <c r="C912" s="7"/>
      <c r="D912" s="7"/>
      <c r="E912" s="6"/>
      <c r="F912" s="7"/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6"/>
      <c r="C913" s="7"/>
      <c r="D913" s="7"/>
      <c r="E913" s="6"/>
      <c r="F913" s="7"/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6"/>
      <c r="C914" s="7"/>
      <c r="D914" s="7"/>
      <c r="E914" s="6"/>
      <c r="F914" s="7"/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6"/>
      <c r="C915" s="7"/>
      <c r="D915" s="7"/>
      <c r="E915" s="6"/>
      <c r="F915" s="7"/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6"/>
      <c r="C916" s="7"/>
      <c r="D916" s="7"/>
      <c r="E916" s="6"/>
      <c r="F916" s="7"/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6"/>
      <c r="C917" s="7"/>
      <c r="D917" s="7"/>
      <c r="E917" s="6"/>
      <c r="F917" s="7"/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6"/>
      <c r="C918" s="7"/>
      <c r="D918" s="7"/>
      <c r="E918" s="6"/>
      <c r="F918" s="7"/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6"/>
      <c r="C919" s="7"/>
      <c r="D919" s="7"/>
      <c r="E919" s="6"/>
      <c r="F919" s="7"/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6"/>
      <c r="C920" s="7"/>
      <c r="D920" s="7"/>
      <c r="E920" s="6"/>
      <c r="F920" s="7"/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6"/>
      <c r="C921" s="7"/>
      <c r="D921" s="7"/>
      <c r="E921" s="6"/>
      <c r="F921" s="7"/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6"/>
      <c r="C922" s="7"/>
      <c r="D922" s="7"/>
      <c r="E922" s="6"/>
      <c r="F922" s="7"/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6"/>
      <c r="C923" s="7"/>
      <c r="D923" s="7"/>
      <c r="E923" s="6"/>
      <c r="F923" s="7"/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6"/>
      <c r="C924" s="7"/>
      <c r="D924" s="7"/>
      <c r="E924" s="6"/>
      <c r="F924" s="7"/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6"/>
      <c r="C925" s="7"/>
      <c r="D925" s="7"/>
      <c r="E925" s="6"/>
      <c r="F925" s="7"/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6"/>
      <c r="C926" s="7"/>
      <c r="D926" s="7"/>
      <c r="E926" s="6"/>
      <c r="F926" s="7"/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6"/>
      <c r="C927" s="7"/>
      <c r="D927" s="7"/>
      <c r="E927" s="6"/>
      <c r="F927" s="7"/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6"/>
      <c r="C928" s="7"/>
      <c r="D928" s="7"/>
      <c r="E928" s="6"/>
      <c r="F928" s="7"/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6"/>
      <c r="C929" s="7"/>
      <c r="D929" s="7"/>
      <c r="E929" s="6"/>
      <c r="F929" s="7"/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6"/>
      <c r="C930" s="7"/>
      <c r="D930" s="7"/>
      <c r="E930" s="6"/>
      <c r="F930" s="7"/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6"/>
      <c r="C931" s="7"/>
      <c r="D931" s="7"/>
      <c r="E931" s="6"/>
      <c r="F931" s="7"/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6"/>
      <c r="C932" s="7"/>
      <c r="D932" s="7"/>
      <c r="E932" s="6"/>
      <c r="F932" s="7"/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6"/>
      <c r="C933" s="7"/>
      <c r="D933" s="7"/>
      <c r="E933" s="6"/>
      <c r="F933" s="7"/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6"/>
      <c r="C934" s="7"/>
      <c r="D934" s="7"/>
      <c r="E934" s="6"/>
      <c r="F934" s="7"/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6"/>
      <c r="C935" s="7"/>
      <c r="D935" s="7"/>
      <c r="E935" s="6"/>
      <c r="F935" s="7"/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6"/>
      <c r="C936" s="7"/>
      <c r="D936" s="7"/>
      <c r="E936" s="6"/>
      <c r="F936" s="7"/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6"/>
      <c r="C937" s="7"/>
      <c r="D937" s="7"/>
      <c r="E937" s="6"/>
      <c r="F937" s="7"/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6"/>
      <c r="C938" s="7"/>
      <c r="D938" s="7"/>
      <c r="E938" s="6"/>
      <c r="F938" s="7"/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6"/>
      <c r="C939" s="7"/>
      <c r="D939" s="7"/>
      <c r="E939" s="6"/>
      <c r="F939" s="7"/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6"/>
      <c r="C940" s="7"/>
      <c r="D940" s="7"/>
      <c r="E940" s="6"/>
      <c r="F940" s="7"/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6"/>
      <c r="C941" s="7"/>
      <c r="D941" s="7"/>
      <c r="E941" s="6"/>
      <c r="F941" s="7"/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6"/>
      <c r="C942" s="7"/>
      <c r="D942" s="7"/>
      <c r="E942" s="6"/>
      <c r="F942" s="7"/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6"/>
      <c r="C943" s="7"/>
      <c r="D943" s="7"/>
      <c r="E943" s="6"/>
      <c r="F943" s="7"/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6"/>
      <c r="C944" s="7"/>
      <c r="D944" s="7"/>
      <c r="E944" s="6"/>
      <c r="F944" s="7"/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6"/>
      <c r="C945" s="7"/>
      <c r="D945" s="7"/>
      <c r="E945" s="6"/>
      <c r="F945" s="7"/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6"/>
      <c r="C946" s="7"/>
      <c r="D946" s="7"/>
      <c r="E946" s="6"/>
      <c r="F946" s="7"/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6"/>
      <c r="C947" s="7"/>
      <c r="D947" s="7"/>
      <c r="E947" s="6"/>
      <c r="F947" s="7"/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6"/>
      <c r="C948" s="7"/>
      <c r="D948" s="7"/>
      <c r="E948" s="6"/>
      <c r="F948" s="7"/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6"/>
      <c r="C949" s="7"/>
      <c r="D949" s="7"/>
      <c r="E949" s="6"/>
      <c r="F949" s="7"/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6"/>
      <c r="C950" s="7"/>
      <c r="D950" s="7"/>
      <c r="E950" s="6"/>
      <c r="F950" s="7"/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6"/>
      <c r="C951" s="7"/>
      <c r="D951" s="7"/>
      <c r="E951" s="6"/>
      <c r="F951" s="7"/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6"/>
      <c r="C952" s="7"/>
      <c r="D952" s="7"/>
      <c r="E952" s="6"/>
      <c r="F952" s="7"/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6"/>
      <c r="C953" s="7"/>
      <c r="D953" s="7"/>
      <c r="E953" s="6"/>
      <c r="F953" s="7"/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6"/>
      <c r="C954" s="7"/>
      <c r="D954" s="7"/>
      <c r="E954" s="6"/>
      <c r="F954" s="7"/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6"/>
      <c r="C955" s="7"/>
      <c r="D955" s="7"/>
      <c r="E955" s="6"/>
      <c r="F955" s="7"/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6"/>
      <c r="C956" s="7"/>
      <c r="D956" s="7"/>
      <c r="E956" s="6"/>
      <c r="F956" s="7"/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6"/>
      <c r="C957" s="7"/>
      <c r="D957" s="7"/>
      <c r="E957" s="6"/>
      <c r="F957" s="7"/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6"/>
      <c r="C958" s="7"/>
      <c r="D958" s="7"/>
      <c r="E958" s="6"/>
      <c r="F958" s="7"/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6"/>
      <c r="C959" s="7"/>
      <c r="D959" s="7"/>
      <c r="E959" s="6"/>
      <c r="F959" s="7"/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6"/>
      <c r="C960" s="7"/>
      <c r="D960" s="7"/>
      <c r="E960" s="6"/>
      <c r="F960" s="7"/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6"/>
      <c r="C961" s="7"/>
      <c r="D961" s="7"/>
      <c r="E961" s="6"/>
      <c r="F961" s="7"/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6"/>
      <c r="C962" s="7"/>
      <c r="D962" s="7"/>
      <c r="E962" s="6"/>
      <c r="F962" s="7"/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6"/>
      <c r="C963" s="7"/>
      <c r="D963" s="7"/>
      <c r="E963" s="6"/>
      <c r="F963" s="7"/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6"/>
      <c r="C964" s="7"/>
      <c r="D964" s="7"/>
      <c r="E964" s="6"/>
      <c r="F964" s="7"/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6"/>
      <c r="C965" s="7"/>
      <c r="D965" s="7"/>
      <c r="E965" s="6"/>
      <c r="F965" s="7"/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6"/>
      <c r="C966" s="7"/>
      <c r="D966" s="7"/>
      <c r="E966" s="6"/>
      <c r="F966" s="7"/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6"/>
      <c r="C967" s="7"/>
      <c r="D967" s="7"/>
      <c r="E967" s="6"/>
      <c r="F967" s="7"/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6"/>
      <c r="C968" s="7"/>
      <c r="D968" s="7"/>
      <c r="E968" s="6"/>
      <c r="F968" s="7"/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6"/>
      <c r="C969" s="7"/>
      <c r="D969" s="7"/>
      <c r="E969" s="6"/>
      <c r="F969" s="7"/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6"/>
      <c r="C970" s="7"/>
      <c r="D970" s="7"/>
      <c r="E970" s="6"/>
      <c r="F970" s="7"/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6"/>
      <c r="C971" s="7"/>
      <c r="D971" s="7"/>
      <c r="E971" s="6"/>
      <c r="F971" s="7"/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6"/>
      <c r="C972" s="7"/>
      <c r="D972" s="7"/>
      <c r="E972" s="6"/>
      <c r="F972" s="7"/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6"/>
      <c r="C973" s="7"/>
      <c r="D973" s="7"/>
      <c r="E973" s="6"/>
      <c r="F973" s="7"/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6"/>
      <c r="C974" s="7"/>
      <c r="D974" s="7"/>
      <c r="E974" s="6"/>
      <c r="F974" s="7"/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6"/>
      <c r="C975" s="7"/>
      <c r="D975" s="7"/>
      <c r="E975" s="6"/>
      <c r="F975" s="7"/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6"/>
      <c r="C976" s="7"/>
      <c r="D976" s="7"/>
      <c r="E976" s="6"/>
      <c r="F976" s="7"/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6"/>
      <c r="C977" s="7"/>
      <c r="D977" s="7"/>
      <c r="E977" s="6"/>
      <c r="F977" s="7"/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6"/>
      <c r="C978" s="7"/>
      <c r="D978" s="7"/>
      <c r="E978" s="6"/>
      <c r="F978" s="7"/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6"/>
      <c r="C979" s="7"/>
      <c r="D979" s="7"/>
      <c r="E979" s="6"/>
      <c r="F979" s="7"/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6"/>
      <c r="C980" s="7"/>
      <c r="D980" s="7"/>
      <c r="E980" s="6"/>
      <c r="F980" s="7"/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6"/>
      <c r="C981" s="7"/>
      <c r="D981" s="7"/>
      <c r="E981" s="6"/>
      <c r="F981" s="7"/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6"/>
      <c r="C982" s="7"/>
      <c r="D982" s="7"/>
      <c r="E982" s="6"/>
      <c r="F982" s="7"/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6"/>
      <c r="C983" s="7"/>
      <c r="D983" s="7"/>
      <c r="E983" s="6"/>
      <c r="F983" s="7"/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6"/>
      <c r="C984" s="7"/>
      <c r="D984" s="7"/>
      <c r="E984" s="6"/>
      <c r="F984" s="7"/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6"/>
      <c r="C985" s="7"/>
      <c r="D985" s="7"/>
      <c r="E985" s="6"/>
      <c r="F985" s="7"/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6"/>
      <c r="C986" s="7"/>
      <c r="D986" s="7"/>
      <c r="E986" s="6"/>
      <c r="F986" s="7"/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6"/>
      <c r="C987" s="7"/>
      <c r="D987" s="7"/>
      <c r="E987" s="6"/>
      <c r="F987" s="7"/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6"/>
      <c r="C988" s="7"/>
      <c r="D988" s="7"/>
      <c r="E988" s="6"/>
      <c r="F988" s="7"/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6"/>
      <c r="C989" s="7"/>
      <c r="D989" s="7"/>
      <c r="E989" s="6"/>
      <c r="F989" s="7"/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6"/>
      <c r="C990" s="7"/>
      <c r="D990" s="7"/>
      <c r="E990" s="6"/>
      <c r="F990" s="7"/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6"/>
      <c r="C991" s="7"/>
      <c r="D991" s="7"/>
      <c r="E991" s="6"/>
      <c r="F991" s="7"/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6"/>
      <c r="C992" s="7"/>
      <c r="D992" s="7"/>
      <c r="E992" s="6"/>
      <c r="F992" s="7"/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6"/>
      <c r="C993" s="7"/>
      <c r="D993" s="7"/>
      <c r="E993" s="6"/>
      <c r="F993" s="7"/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6"/>
      <c r="C994" s="7"/>
      <c r="D994" s="7"/>
      <c r="E994" s="6"/>
      <c r="F994" s="7"/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6"/>
      <c r="C995" s="7"/>
      <c r="D995" s="7"/>
      <c r="E995" s="6"/>
      <c r="F995" s="7"/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6"/>
      <c r="C996" s="7"/>
      <c r="D996" s="7"/>
      <c r="E996" s="6"/>
      <c r="F996" s="7"/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6"/>
      <c r="C997" s="7"/>
      <c r="D997" s="7"/>
      <c r="E997" s="6"/>
      <c r="F997" s="7"/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6"/>
      <c r="C998" s="7"/>
      <c r="D998" s="7"/>
      <c r="E998" s="6"/>
      <c r="F998" s="7"/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6"/>
      <c r="C999" s="7"/>
      <c r="D999" s="7"/>
      <c r="E999" s="6"/>
      <c r="F999" s="7"/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6"/>
      <c r="C1000" s="7"/>
      <c r="D1000" s="7"/>
      <c r="E1000" s="6"/>
      <c r="F1000" s="7"/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2">
    <mergeCell ref="I4:K4"/>
    <mergeCell ref="L4:N4"/>
    <mergeCell ref="A6:A14"/>
    <mergeCell ref="A16:A29"/>
    <mergeCell ref="A31:A40"/>
    <mergeCell ref="A42:A52"/>
    <mergeCell ref="A54:A66"/>
    <mergeCell ref="A68:A75"/>
    <mergeCell ref="C4:E4"/>
    <mergeCell ref="F4:H4"/>
    <mergeCell ref="E42:E48"/>
    <mergeCell ref="H42:H48"/>
  </mergeCells>
  <pageMargins left="0.7" right="0.7" top="0.75" bottom="0.75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000"/>
  <sheetViews>
    <sheetView topLeftCell="A3" workbookViewId="0">
      <selection activeCell="B6" sqref="B6"/>
    </sheetView>
  </sheetViews>
  <sheetFormatPr baseColWidth="10" defaultColWidth="14.5" defaultRowHeight="15" customHeight="1"/>
  <cols>
    <col min="1" max="1" width="11.5" customWidth="1"/>
    <col min="2" max="2" width="33" customWidth="1"/>
    <col min="3" max="3" width="32.33203125" customWidth="1"/>
    <col min="4" max="4" width="31.33203125" customWidth="1"/>
    <col min="5" max="5" width="31.5" customWidth="1"/>
    <col min="6" max="26" width="8.6640625" customWidth="1"/>
  </cols>
  <sheetData>
    <row r="1" spans="1:5" ht="16.5" customHeight="1">
      <c r="A1" s="23" t="s">
        <v>18</v>
      </c>
      <c r="B1" s="48" t="s">
        <v>163</v>
      </c>
    </row>
    <row r="2" spans="1:5" ht="14.25" customHeight="1">
      <c r="A2" s="23" t="s">
        <v>19</v>
      </c>
    </row>
    <row r="3" spans="1:5" ht="28.5" customHeight="1"/>
    <row r="4" spans="1:5" ht="30.75" customHeight="1">
      <c r="A4" s="24"/>
      <c r="B4" s="25" t="s">
        <v>102</v>
      </c>
      <c r="C4" s="26" t="s">
        <v>103</v>
      </c>
      <c r="D4" s="27" t="s">
        <v>104</v>
      </c>
      <c r="E4" s="28" t="s">
        <v>105</v>
      </c>
    </row>
    <row r="5" spans="1:5" ht="48">
      <c r="A5" s="29" t="s">
        <v>106</v>
      </c>
      <c r="B5" s="30" t="s">
        <v>107</v>
      </c>
      <c r="C5" s="31" t="s">
        <v>108</v>
      </c>
      <c r="D5" s="32" t="s">
        <v>109</v>
      </c>
      <c r="E5" s="33" t="s">
        <v>110</v>
      </c>
    </row>
    <row r="6" spans="1:5" ht="32">
      <c r="A6" s="34">
        <v>1</v>
      </c>
      <c r="B6" s="61" t="s">
        <v>166</v>
      </c>
      <c r="C6" s="61" t="s">
        <v>165</v>
      </c>
      <c r="D6" s="61" t="s">
        <v>170</v>
      </c>
      <c r="E6" s="35"/>
    </row>
    <row r="7" spans="1:5" ht="32">
      <c r="A7" s="34">
        <v>2</v>
      </c>
      <c r="B7" s="61" t="s">
        <v>167</v>
      </c>
      <c r="C7" s="63" t="s">
        <v>168</v>
      </c>
      <c r="D7" s="35"/>
      <c r="E7" s="35"/>
    </row>
    <row r="8" spans="1:5" ht="32">
      <c r="A8" s="34">
        <v>3</v>
      </c>
      <c r="B8" s="61" t="s">
        <v>169</v>
      </c>
      <c r="C8" s="64"/>
      <c r="D8" s="62"/>
      <c r="E8" s="35"/>
    </row>
    <row r="9" spans="1:5">
      <c r="A9" s="34">
        <v>4</v>
      </c>
      <c r="B9" s="35"/>
      <c r="D9" s="61"/>
      <c r="E9" s="35"/>
    </row>
    <row r="10" spans="1:5">
      <c r="A10" s="34">
        <v>5</v>
      </c>
      <c r="B10" s="61"/>
      <c r="C10" s="35"/>
      <c r="D10" s="35"/>
      <c r="E10" s="35"/>
    </row>
    <row r="11" spans="1:5">
      <c r="A11" s="34">
        <v>6</v>
      </c>
      <c r="B11" s="35"/>
      <c r="C11" s="35"/>
      <c r="D11" s="61"/>
      <c r="E11" s="35"/>
    </row>
    <row r="12" spans="1:5" ht="14.25" customHeight="1">
      <c r="A12" s="34">
        <v>7</v>
      </c>
      <c r="B12" s="35"/>
      <c r="C12" s="35"/>
      <c r="D12" s="35"/>
      <c r="E12" s="35"/>
    </row>
    <row r="13" spans="1:5" ht="14.25" customHeight="1">
      <c r="A13" s="34">
        <v>8</v>
      </c>
      <c r="B13" s="35"/>
      <c r="C13" s="35"/>
      <c r="D13" s="35"/>
      <c r="E13" s="35"/>
    </row>
    <row r="14" spans="1:5" ht="14.25" customHeight="1">
      <c r="A14" s="34">
        <v>9</v>
      </c>
      <c r="B14" s="35"/>
      <c r="C14" s="35"/>
      <c r="D14" s="35"/>
      <c r="E14" s="35"/>
    </row>
    <row r="15" spans="1:5" ht="14.25" customHeight="1">
      <c r="A15" s="34">
        <v>10</v>
      </c>
      <c r="B15" s="35"/>
      <c r="C15" s="35"/>
      <c r="D15" s="35"/>
      <c r="E15" s="35"/>
    </row>
    <row r="16" spans="1:5" ht="14.25" customHeight="1">
      <c r="A16" s="34">
        <v>11</v>
      </c>
      <c r="B16" s="35"/>
      <c r="C16" s="35"/>
      <c r="D16" s="35"/>
      <c r="E16" s="35"/>
    </row>
    <row r="17" spans="1:5" ht="14.25" customHeight="1">
      <c r="A17" s="34">
        <v>12</v>
      </c>
      <c r="B17" s="35"/>
      <c r="C17" s="35"/>
      <c r="D17" s="35"/>
      <c r="E17" s="35"/>
    </row>
    <row r="18" spans="1:5" ht="14.25" customHeight="1">
      <c r="A18" s="34" t="s">
        <v>111</v>
      </c>
      <c r="B18" s="35"/>
      <c r="C18" s="35"/>
      <c r="D18" s="35"/>
      <c r="E18" s="35"/>
    </row>
    <row r="19" spans="1:5" ht="14.25" customHeight="1">
      <c r="A19" s="34" t="s">
        <v>111</v>
      </c>
      <c r="B19" s="35"/>
      <c r="C19" s="35"/>
      <c r="D19" s="35"/>
      <c r="E19" s="35"/>
    </row>
    <row r="20" spans="1:5" ht="14.25" customHeight="1"/>
    <row r="21" spans="1:5" ht="14.25" customHeight="1"/>
    <row r="22" spans="1:5" ht="14.25" customHeight="1"/>
    <row r="23" spans="1:5" ht="14.25" customHeight="1"/>
    <row r="24" spans="1:5" ht="14.25" customHeight="1"/>
    <row r="25" spans="1:5" ht="14.25" customHeight="1"/>
    <row r="26" spans="1:5" ht="14.25" customHeight="1"/>
    <row r="27" spans="1:5" ht="14.25" customHeight="1"/>
    <row r="28" spans="1:5" ht="14.25" customHeight="1"/>
    <row r="29" spans="1:5" ht="14.25" customHeight="1"/>
    <row r="30" spans="1:5" ht="14.25" customHeight="1"/>
    <row r="31" spans="1:5" ht="14.25" customHeight="1"/>
    <row r="32" spans="1:5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1000"/>
  <sheetViews>
    <sheetView topLeftCell="A52" workbookViewId="0">
      <selection activeCell="K46" sqref="K46"/>
    </sheetView>
  </sheetViews>
  <sheetFormatPr baseColWidth="10" defaultColWidth="14.5" defaultRowHeight="15" customHeight="1"/>
  <cols>
    <col min="1" max="1" width="31.6640625" customWidth="1"/>
    <col min="2" max="8" width="8.6640625" customWidth="1"/>
    <col min="9" max="9" width="11.6640625" customWidth="1"/>
    <col min="10" max="10" width="10.6640625" customWidth="1"/>
    <col min="11" max="11" width="33.83203125" customWidth="1"/>
    <col min="12" max="12" width="16.83203125" customWidth="1"/>
    <col min="13" max="13" width="19.5" customWidth="1"/>
    <col min="14" max="15" width="18" customWidth="1"/>
    <col min="16" max="16" width="15.6640625" customWidth="1"/>
    <col min="17" max="26" width="8.6640625" customWidth="1"/>
  </cols>
  <sheetData>
    <row r="1" spans="1:17" ht="14.25" customHeight="1">
      <c r="A1" s="23" t="s">
        <v>18</v>
      </c>
      <c r="B1" s="48" t="s">
        <v>163</v>
      </c>
    </row>
    <row r="2" spans="1:17" ht="14.25" customHeight="1">
      <c r="A2" s="23" t="s">
        <v>19</v>
      </c>
    </row>
    <row r="3" spans="1:17" ht="14.25" customHeight="1"/>
    <row r="4" spans="1:17" ht="14.25" customHeight="1">
      <c r="A4" s="36" t="s">
        <v>24</v>
      </c>
      <c r="B4" s="114" t="s">
        <v>162</v>
      </c>
      <c r="C4" s="108"/>
      <c r="D4" s="108"/>
      <c r="E4" s="108"/>
      <c r="F4" s="108"/>
      <c r="G4" s="109"/>
    </row>
    <row r="5" spans="1:17" ht="14.25" customHeight="1">
      <c r="A5" s="36" t="s">
        <v>25</v>
      </c>
      <c r="B5" s="114" t="s">
        <v>164</v>
      </c>
      <c r="C5" s="108"/>
      <c r="D5" s="108"/>
      <c r="E5" s="108"/>
      <c r="F5" s="108"/>
      <c r="G5" s="109"/>
    </row>
    <row r="6" spans="1:17" ht="44" customHeight="1">
      <c r="A6" s="36" t="s">
        <v>113</v>
      </c>
      <c r="B6" s="115" t="s">
        <v>171</v>
      </c>
      <c r="C6" s="116"/>
      <c r="D6" s="116"/>
      <c r="E6" s="116"/>
      <c r="F6" s="116"/>
      <c r="G6" s="117"/>
    </row>
    <row r="7" spans="1:17" ht="14.25" customHeight="1">
      <c r="A7" s="37" t="s">
        <v>114</v>
      </c>
      <c r="B7" s="118" t="s">
        <v>115</v>
      </c>
      <c r="C7" s="108"/>
      <c r="D7" s="108"/>
      <c r="E7" s="108"/>
      <c r="F7" s="108"/>
      <c r="G7" s="109"/>
    </row>
    <row r="8" spans="1:17" ht="77" customHeight="1">
      <c r="A8" s="38" t="s">
        <v>116</v>
      </c>
      <c r="B8" s="113" t="s">
        <v>172</v>
      </c>
      <c r="C8" s="108"/>
      <c r="D8" s="108"/>
      <c r="E8" s="108"/>
      <c r="F8" s="108"/>
      <c r="G8" s="109"/>
      <c r="I8" s="3"/>
      <c r="J8" s="3"/>
      <c r="K8" s="3"/>
      <c r="L8" s="3"/>
      <c r="M8" s="3"/>
      <c r="N8" s="3"/>
      <c r="O8" s="3"/>
      <c r="P8" s="3"/>
    </row>
    <row r="9" spans="1:17" ht="101" customHeight="1">
      <c r="A9" s="39" t="s">
        <v>117</v>
      </c>
      <c r="B9" s="113" t="s">
        <v>173</v>
      </c>
      <c r="C9" s="116"/>
      <c r="D9" s="116"/>
      <c r="E9" s="116"/>
      <c r="F9" s="116"/>
      <c r="G9" s="117"/>
    </row>
    <row r="10" spans="1:17" ht="66" customHeight="1">
      <c r="A10" s="38" t="s">
        <v>118</v>
      </c>
      <c r="B10" s="119" t="s">
        <v>174</v>
      </c>
      <c r="C10" s="120"/>
      <c r="D10" s="120"/>
      <c r="E10" s="120"/>
      <c r="F10" s="120"/>
      <c r="G10" s="121"/>
    </row>
    <row r="11" spans="1:17" ht="14.25" customHeight="1"/>
    <row r="12" spans="1:17" ht="48">
      <c r="J12" s="40" t="s">
        <v>119</v>
      </c>
      <c r="K12" s="40" t="s">
        <v>120</v>
      </c>
      <c r="L12" s="40" t="s">
        <v>121</v>
      </c>
      <c r="M12" s="40" t="s">
        <v>122</v>
      </c>
      <c r="N12" s="40" t="s">
        <v>123</v>
      </c>
      <c r="O12" s="40" t="s">
        <v>124</v>
      </c>
      <c r="P12" s="41" t="s">
        <v>125</v>
      </c>
    </row>
    <row r="13" spans="1:17" ht="14.25" customHeight="1">
      <c r="I13" s="35" t="s">
        <v>126</v>
      </c>
      <c r="J13" s="35">
        <v>10</v>
      </c>
      <c r="K13" s="35">
        <v>5</v>
      </c>
      <c r="L13" s="35">
        <v>0</v>
      </c>
      <c r="M13" s="35">
        <v>10</v>
      </c>
      <c r="N13" s="35">
        <v>10</v>
      </c>
      <c r="O13" s="35">
        <v>0</v>
      </c>
      <c r="P13" s="35">
        <f t="shared" ref="P13:P24" si="0">SUM(J13:O13)</f>
        <v>35</v>
      </c>
      <c r="Q13" s="42"/>
    </row>
    <row r="14" spans="1:17" ht="14.25" customHeight="1">
      <c r="I14" s="35" t="s">
        <v>127</v>
      </c>
      <c r="J14" s="35">
        <v>20</v>
      </c>
      <c r="K14" s="35">
        <v>10</v>
      </c>
      <c r="L14" s="35">
        <v>10</v>
      </c>
      <c r="M14" s="35">
        <v>20</v>
      </c>
      <c r="N14" s="35">
        <v>15</v>
      </c>
      <c r="O14" s="35">
        <v>10</v>
      </c>
      <c r="P14" s="43">
        <f t="shared" si="0"/>
        <v>85</v>
      </c>
      <c r="Q14" s="42" t="s">
        <v>128</v>
      </c>
    </row>
    <row r="15" spans="1:17" ht="14.25" customHeight="1">
      <c r="I15" s="35" t="s">
        <v>129</v>
      </c>
      <c r="J15" s="35">
        <v>25</v>
      </c>
      <c r="K15" s="35">
        <v>15</v>
      </c>
      <c r="L15" s="35">
        <v>5</v>
      </c>
      <c r="M15" s="35">
        <v>20</v>
      </c>
      <c r="N15" s="35">
        <v>15</v>
      </c>
      <c r="O15" s="35">
        <v>5</v>
      </c>
      <c r="P15" s="43">
        <f t="shared" si="0"/>
        <v>85</v>
      </c>
      <c r="Q15" s="42" t="s">
        <v>128</v>
      </c>
    </row>
    <row r="16" spans="1:17" ht="12.75" customHeight="1">
      <c r="I16" s="35" t="s">
        <v>130</v>
      </c>
      <c r="J16" s="35">
        <v>5</v>
      </c>
      <c r="K16" s="35">
        <v>10</v>
      </c>
      <c r="L16" s="35">
        <v>5</v>
      </c>
      <c r="M16" s="35">
        <v>20</v>
      </c>
      <c r="N16" s="35">
        <v>10</v>
      </c>
      <c r="O16" s="35">
        <v>5</v>
      </c>
      <c r="P16" s="35">
        <f t="shared" si="0"/>
        <v>55</v>
      </c>
    </row>
    <row r="17" spans="1:17" ht="14.25" customHeight="1">
      <c r="I17" s="35" t="s">
        <v>131</v>
      </c>
      <c r="J17" s="35">
        <v>0</v>
      </c>
      <c r="K17" s="35">
        <v>0</v>
      </c>
      <c r="L17" s="35">
        <v>5</v>
      </c>
      <c r="M17" s="35">
        <v>15</v>
      </c>
      <c r="N17" s="35">
        <v>0</v>
      </c>
      <c r="O17" s="35">
        <v>0</v>
      </c>
      <c r="P17" s="35">
        <f t="shared" si="0"/>
        <v>20</v>
      </c>
      <c r="Q17" s="42"/>
    </row>
    <row r="18" spans="1:17" ht="14.25" customHeight="1">
      <c r="I18" s="35" t="s">
        <v>132</v>
      </c>
      <c r="J18" s="35">
        <v>20</v>
      </c>
      <c r="K18" s="35">
        <v>15</v>
      </c>
      <c r="L18" s="35">
        <v>10</v>
      </c>
      <c r="M18" s="35">
        <v>10</v>
      </c>
      <c r="N18" s="35">
        <v>0</v>
      </c>
      <c r="O18" s="35">
        <v>0</v>
      </c>
      <c r="P18" s="35">
        <f t="shared" si="0"/>
        <v>55</v>
      </c>
    </row>
    <row r="19" spans="1:17" ht="14.25" customHeight="1">
      <c r="I19" s="35" t="s">
        <v>133</v>
      </c>
      <c r="J19" s="35">
        <v>15</v>
      </c>
      <c r="K19" s="35">
        <v>15</v>
      </c>
      <c r="L19" s="35">
        <v>15</v>
      </c>
      <c r="M19" s="35">
        <v>20</v>
      </c>
      <c r="N19" s="35">
        <v>0</v>
      </c>
      <c r="O19" s="35">
        <v>0</v>
      </c>
      <c r="P19" s="35">
        <f t="shared" si="0"/>
        <v>65</v>
      </c>
      <c r="Q19" s="42"/>
    </row>
    <row r="20" spans="1:17" ht="14.25" customHeight="1">
      <c r="I20" s="35" t="s">
        <v>134</v>
      </c>
      <c r="J20" s="35">
        <v>15</v>
      </c>
      <c r="K20" s="35">
        <v>15</v>
      </c>
      <c r="L20" s="35">
        <v>15</v>
      </c>
      <c r="M20" s="35">
        <v>0</v>
      </c>
      <c r="N20" s="35">
        <v>5</v>
      </c>
      <c r="O20" s="35">
        <v>0</v>
      </c>
      <c r="P20" s="35">
        <f t="shared" si="0"/>
        <v>50</v>
      </c>
    </row>
    <row r="21" spans="1:17" ht="14.25" customHeight="1">
      <c r="I21" s="35" t="s">
        <v>135</v>
      </c>
      <c r="J21" s="35">
        <v>10</v>
      </c>
      <c r="K21" s="35">
        <v>10</v>
      </c>
      <c r="L21" s="35">
        <v>15</v>
      </c>
      <c r="M21" s="35">
        <v>20</v>
      </c>
      <c r="N21" s="35">
        <v>10</v>
      </c>
      <c r="O21" s="35">
        <v>10</v>
      </c>
      <c r="P21" s="43">
        <f t="shared" si="0"/>
        <v>75</v>
      </c>
      <c r="Q21" s="42" t="s">
        <v>128</v>
      </c>
    </row>
    <row r="22" spans="1:17" ht="14.25" customHeight="1">
      <c r="I22" s="35" t="s">
        <v>136</v>
      </c>
      <c r="J22" s="35">
        <v>20</v>
      </c>
      <c r="K22" s="35">
        <v>0</v>
      </c>
      <c r="L22" s="35">
        <v>0</v>
      </c>
      <c r="M22" s="35">
        <v>5</v>
      </c>
      <c r="N22" s="35">
        <v>15</v>
      </c>
      <c r="O22" s="35">
        <v>10</v>
      </c>
      <c r="P22" s="35">
        <f t="shared" si="0"/>
        <v>50</v>
      </c>
    </row>
    <row r="23" spans="1:17" ht="14.25" customHeight="1">
      <c r="I23" s="35" t="s">
        <v>137</v>
      </c>
      <c r="J23" s="35">
        <v>5</v>
      </c>
      <c r="K23" s="35">
        <v>0</v>
      </c>
      <c r="L23" s="35">
        <v>10</v>
      </c>
      <c r="M23" s="35">
        <v>10</v>
      </c>
      <c r="N23" s="35">
        <v>15</v>
      </c>
      <c r="O23" s="35">
        <v>10</v>
      </c>
      <c r="P23" s="35">
        <f t="shared" si="0"/>
        <v>50</v>
      </c>
    </row>
    <row r="24" spans="1:17" ht="14.25" customHeight="1">
      <c r="I24" s="35" t="s">
        <v>138</v>
      </c>
      <c r="J24" s="35">
        <v>0</v>
      </c>
      <c r="K24" s="35">
        <v>15</v>
      </c>
      <c r="L24" s="35">
        <v>15</v>
      </c>
      <c r="M24" s="35">
        <v>5</v>
      </c>
      <c r="N24" s="35">
        <v>15</v>
      </c>
      <c r="O24" s="35">
        <v>10</v>
      </c>
      <c r="P24" s="35">
        <f t="shared" si="0"/>
        <v>60</v>
      </c>
    </row>
    <row r="25" spans="1:17" ht="14.25" customHeight="1"/>
    <row r="26" spans="1:17" ht="14.25" customHeight="1">
      <c r="A26" s="44" t="s">
        <v>24</v>
      </c>
      <c r="B26" s="122" t="str">
        <f>B4</f>
        <v>การจัดการน้ำ</v>
      </c>
      <c r="C26" s="108"/>
      <c r="D26" s="108"/>
      <c r="E26" s="108"/>
      <c r="F26" s="108"/>
      <c r="G26" s="109"/>
    </row>
    <row r="27" spans="1:17" ht="14.25" customHeight="1">
      <c r="A27" s="44" t="s">
        <v>25</v>
      </c>
      <c r="B27" s="122" t="str">
        <f>B5</f>
        <v>ภัยแล้ง การขาดแคลนน้ำใช้ในการอุปโภค บริโภค</v>
      </c>
      <c r="C27" s="108"/>
      <c r="D27" s="108"/>
      <c r="E27" s="108"/>
      <c r="F27" s="108"/>
      <c r="G27" s="109"/>
    </row>
    <row r="28" spans="1:17" ht="46" customHeight="1">
      <c r="A28" s="44" t="s">
        <v>113</v>
      </c>
      <c r="B28" s="123" t="str">
        <f>B6</f>
        <v xml:space="preserve">เพิ่มพื้นที่เก็บกักน้ำ และควบคุมปริมาณการใช้น้ำ เพื่อให้มีปริมาณน้ำกักเก็บ &gt;1,000 ลบ.ม./คน/ปี </v>
      </c>
      <c r="C28" s="116"/>
      <c r="D28" s="116"/>
      <c r="E28" s="116"/>
      <c r="F28" s="116"/>
      <c r="G28" s="117"/>
    </row>
    <row r="29" spans="1:17" ht="14.25" customHeight="1">
      <c r="A29" s="45" t="s">
        <v>114</v>
      </c>
      <c r="B29" s="124" t="s">
        <v>115</v>
      </c>
      <c r="C29" s="108"/>
      <c r="D29" s="108"/>
      <c r="E29" s="108"/>
      <c r="F29" s="108"/>
      <c r="G29" s="109"/>
    </row>
    <row r="30" spans="1:17" ht="58.5" customHeight="1">
      <c r="A30" s="46" t="s">
        <v>116</v>
      </c>
      <c r="B30" s="113" t="s">
        <v>139</v>
      </c>
      <c r="C30" s="108"/>
      <c r="D30" s="108"/>
      <c r="E30" s="108"/>
      <c r="F30" s="108"/>
      <c r="G30" s="109"/>
    </row>
    <row r="31" spans="1:17" ht="67.5" customHeight="1">
      <c r="A31" s="47" t="s">
        <v>117</v>
      </c>
      <c r="B31" s="113"/>
      <c r="C31" s="108"/>
      <c r="D31" s="108"/>
      <c r="E31" s="108"/>
      <c r="F31" s="108"/>
      <c r="G31" s="109"/>
    </row>
    <row r="32" spans="1:17" ht="64.5" customHeight="1">
      <c r="A32" s="47" t="s">
        <v>118</v>
      </c>
      <c r="B32" s="113" t="s">
        <v>135</v>
      </c>
      <c r="C32" s="108"/>
      <c r="D32" s="108"/>
      <c r="E32" s="108"/>
      <c r="F32" s="108"/>
      <c r="G32" s="109"/>
    </row>
    <row r="33" spans="1:18" ht="14.25" customHeight="1"/>
    <row r="34" spans="1:18" ht="14.25" customHeight="1"/>
    <row r="35" spans="1:18" ht="14.25" customHeight="1"/>
    <row r="36" spans="1:18" ht="14.25" customHeight="1"/>
    <row r="37" spans="1:18" ht="14.25" customHeight="1">
      <c r="A37" s="70" t="s">
        <v>24</v>
      </c>
      <c r="B37" s="125" t="s">
        <v>162</v>
      </c>
      <c r="C37" s="126"/>
      <c r="D37" s="126"/>
      <c r="E37" s="126"/>
      <c r="F37" s="126"/>
      <c r="G37" s="127"/>
    </row>
    <row r="38" spans="1:18" ht="18" customHeight="1">
      <c r="A38" s="70" t="s">
        <v>25</v>
      </c>
      <c r="B38" s="128" t="s">
        <v>164</v>
      </c>
      <c r="C38" s="129"/>
      <c r="D38" s="129"/>
      <c r="E38" s="129"/>
      <c r="F38" s="129"/>
      <c r="G38" s="130"/>
    </row>
    <row r="39" spans="1:18" ht="45.75" customHeight="1">
      <c r="A39" s="70" t="s">
        <v>113</v>
      </c>
      <c r="B39" s="128" t="s">
        <v>183</v>
      </c>
      <c r="C39" s="129"/>
      <c r="D39" s="129"/>
      <c r="E39" s="129"/>
      <c r="F39" s="129"/>
      <c r="G39" s="130"/>
    </row>
    <row r="40" spans="1:18" ht="14.25" customHeight="1">
      <c r="A40" s="71" t="s">
        <v>114</v>
      </c>
      <c r="B40" s="131" t="s">
        <v>115</v>
      </c>
      <c r="C40" s="108"/>
      <c r="D40" s="108"/>
      <c r="E40" s="108"/>
      <c r="F40" s="108"/>
      <c r="G40" s="109"/>
      <c r="L40" s="40" t="s">
        <v>119</v>
      </c>
      <c r="M40" s="40" t="s">
        <v>120</v>
      </c>
      <c r="N40" s="40" t="s">
        <v>121</v>
      </c>
      <c r="O40" s="40" t="s">
        <v>122</v>
      </c>
      <c r="P40" s="40" t="s">
        <v>123</v>
      </c>
      <c r="Q40" s="40" t="s">
        <v>124</v>
      </c>
      <c r="R40" s="41" t="s">
        <v>125</v>
      </c>
    </row>
    <row r="41" spans="1:18" ht="86.25" customHeight="1">
      <c r="A41" s="72" t="s">
        <v>116</v>
      </c>
      <c r="B41" s="132" t="s">
        <v>217</v>
      </c>
      <c r="C41" s="133"/>
      <c r="D41" s="133"/>
      <c r="E41" s="133"/>
      <c r="F41" s="133"/>
      <c r="G41" s="134"/>
      <c r="K41" s="50" t="s">
        <v>184</v>
      </c>
      <c r="L41" s="77">
        <v>25</v>
      </c>
      <c r="M41" s="77">
        <v>10</v>
      </c>
      <c r="N41" s="77">
        <v>15</v>
      </c>
      <c r="O41" s="77">
        <v>20</v>
      </c>
      <c r="P41" s="77">
        <v>15</v>
      </c>
      <c r="Q41" s="77">
        <v>5</v>
      </c>
      <c r="R41" s="77">
        <f t="shared" ref="R41:R72" si="1">SUM(L41:Q41)</f>
        <v>90</v>
      </c>
    </row>
    <row r="42" spans="1:18" ht="77.25" customHeight="1">
      <c r="A42" s="73" t="s">
        <v>117</v>
      </c>
      <c r="B42" s="132" t="s">
        <v>216</v>
      </c>
      <c r="C42" s="133"/>
      <c r="D42" s="133"/>
      <c r="E42" s="133"/>
      <c r="F42" s="133"/>
      <c r="G42" s="134"/>
      <c r="K42" s="50" t="s">
        <v>185</v>
      </c>
      <c r="L42" s="77">
        <v>25</v>
      </c>
      <c r="M42" s="77">
        <v>10</v>
      </c>
      <c r="N42" s="77">
        <v>15</v>
      </c>
      <c r="O42" s="77">
        <v>20</v>
      </c>
      <c r="P42" s="77">
        <v>15</v>
      </c>
      <c r="Q42" s="77">
        <v>5</v>
      </c>
      <c r="R42" s="78">
        <f t="shared" si="1"/>
        <v>90</v>
      </c>
    </row>
    <row r="43" spans="1:18" ht="87" customHeight="1">
      <c r="A43" s="73" t="s">
        <v>118</v>
      </c>
      <c r="B43" s="132" t="s">
        <v>129</v>
      </c>
      <c r="C43" s="133"/>
      <c r="D43" s="133"/>
      <c r="E43" s="133"/>
      <c r="F43" s="133"/>
      <c r="G43" s="134"/>
      <c r="K43" s="61" t="s">
        <v>186</v>
      </c>
      <c r="L43" s="77">
        <v>10</v>
      </c>
      <c r="M43" s="77">
        <v>10</v>
      </c>
      <c r="N43" s="77">
        <v>15</v>
      </c>
      <c r="O43" s="77">
        <v>10</v>
      </c>
      <c r="P43" s="77">
        <v>15</v>
      </c>
      <c r="Q43" s="77">
        <v>10</v>
      </c>
      <c r="R43" s="78">
        <f t="shared" si="1"/>
        <v>70</v>
      </c>
    </row>
    <row r="44" spans="1:18" ht="111.75" customHeight="1">
      <c r="K44" s="61" t="s">
        <v>187</v>
      </c>
      <c r="L44" s="77">
        <v>20</v>
      </c>
      <c r="M44" s="77">
        <v>15</v>
      </c>
      <c r="N44" s="77">
        <v>10</v>
      </c>
      <c r="O44" s="77">
        <v>20</v>
      </c>
      <c r="P44" s="77">
        <v>10</v>
      </c>
      <c r="Q44" s="77">
        <v>5</v>
      </c>
      <c r="R44" s="35">
        <f t="shared" si="1"/>
        <v>80</v>
      </c>
    </row>
    <row r="45" spans="1:18" ht="90" customHeight="1">
      <c r="A45" s="70" t="s">
        <v>24</v>
      </c>
      <c r="B45" s="125" t="s">
        <v>41</v>
      </c>
      <c r="C45" s="126"/>
      <c r="D45" s="126"/>
      <c r="E45" s="126"/>
      <c r="F45" s="126"/>
      <c r="G45" s="127"/>
      <c r="K45" s="61" t="s">
        <v>188</v>
      </c>
      <c r="L45" s="77">
        <v>20</v>
      </c>
      <c r="M45" s="77">
        <v>15</v>
      </c>
      <c r="N45" s="77">
        <v>10</v>
      </c>
      <c r="O45" s="77">
        <v>20</v>
      </c>
      <c r="P45" s="77">
        <v>10</v>
      </c>
      <c r="Q45" s="77">
        <v>10</v>
      </c>
      <c r="R45" s="35">
        <f t="shared" si="1"/>
        <v>85</v>
      </c>
    </row>
    <row r="46" spans="1:18" ht="65.25" customHeight="1">
      <c r="A46" s="70" t="s">
        <v>25</v>
      </c>
      <c r="B46" s="128" t="s">
        <v>218</v>
      </c>
      <c r="C46" s="129"/>
      <c r="D46" s="129"/>
      <c r="E46" s="129"/>
      <c r="F46" s="129"/>
      <c r="G46" s="130"/>
      <c r="K46" s="50" t="s">
        <v>215</v>
      </c>
      <c r="L46" s="77">
        <v>15</v>
      </c>
      <c r="M46" s="77">
        <v>15</v>
      </c>
      <c r="N46" s="77">
        <v>15</v>
      </c>
      <c r="O46" s="77">
        <v>20</v>
      </c>
      <c r="P46" s="77">
        <v>10</v>
      </c>
      <c r="Q46" s="77">
        <v>0</v>
      </c>
      <c r="R46" s="35">
        <f t="shared" si="1"/>
        <v>75</v>
      </c>
    </row>
    <row r="47" spans="1:18" ht="73.5" customHeight="1">
      <c r="A47" s="70" t="s">
        <v>113</v>
      </c>
      <c r="B47" s="128" t="s">
        <v>219</v>
      </c>
      <c r="C47" s="129"/>
      <c r="D47" s="129"/>
      <c r="E47" s="129"/>
      <c r="F47" s="129"/>
      <c r="G47" s="130"/>
      <c r="K47" s="50" t="s">
        <v>189</v>
      </c>
      <c r="L47" s="77">
        <v>15</v>
      </c>
      <c r="M47" s="77">
        <v>15</v>
      </c>
      <c r="N47" s="77">
        <v>15</v>
      </c>
      <c r="O47" s="77">
        <v>20</v>
      </c>
      <c r="P47" s="77">
        <v>10</v>
      </c>
      <c r="Q47" s="77">
        <v>0</v>
      </c>
      <c r="R47" s="35">
        <f t="shared" si="1"/>
        <v>75</v>
      </c>
    </row>
    <row r="48" spans="1:18" ht="76.5" customHeight="1">
      <c r="A48" s="71" t="s">
        <v>114</v>
      </c>
      <c r="B48" s="135" t="s">
        <v>115</v>
      </c>
      <c r="C48" s="126"/>
      <c r="D48" s="126"/>
      <c r="E48" s="126"/>
      <c r="F48" s="126"/>
      <c r="G48" s="127"/>
      <c r="K48" s="50" t="s">
        <v>190</v>
      </c>
      <c r="L48" s="77">
        <v>20</v>
      </c>
      <c r="M48" s="77">
        <v>15</v>
      </c>
      <c r="N48" s="77">
        <v>15</v>
      </c>
      <c r="O48" s="77">
        <v>10</v>
      </c>
      <c r="P48" s="77">
        <v>10</v>
      </c>
      <c r="Q48" s="77">
        <v>5</v>
      </c>
      <c r="R48" s="77">
        <f t="shared" si="1"/>
        <v>75</v>
      </c>
    </row>
    <row r="49" spans="1:18" ht="59.25" customHeight="1">
      <c r="A49" s="72" t="s">
        <v>116</v>
      </c>
      <c r="B49" s="132" t="s">
        <v>220</v>
      </c>
      <c r="C49" s="133"/>
      <c r="D49" s="133"/>
      <c r="E49" s="133"/>
      <c r="F49" s="133"/>
      <c r="G49" s="134"/>
      <c r="K49" s="50" t="s">
        <v>191</v>
      </c>
      <c r="L49" s="77">
        <v>10</v>
      </c>
      <c r="M49" s="77">
        <v>10</v>
      </c>
      <c r="N49" s="77">
        <v>15</v>
      </c>
      <c r="O49" s="77">
        <v>20</v>
      </c>
      <c r="P49" s="77">
        <v>10</v>
      </c>
      <c r="Q49" s="77">
        <v>10</v>
      </c>
      <c r="R49" s="78">
        <f t="shared" si="1"/>
        <v>75</v>
      </c>
    </row>
    <row r="50" spans="1:18" ht="70.5" customHeight="1">
      <c r="A50" s="73" t="s">
        <v>117</v>
      </c>
      <c r="B50" s="132" t="s">
        <v>221</v>
      </c>
      <c r="C50" s="133"/>
      <c r="D50" s="133"/>
      <c r="E50" s="133"/>
      <c r="F50" s="133"/>
      <c r="G50" s="134"/>
      <c r="K50" s="50" t="s">
        <v>192</v>
      </c>
      <c r="L50" s="77">
        <v>10</v>
      </c>
      <c r="M50" s="77">
        <v>10</v>
      </c>
      <c r="N50" s="77">
        <v>15</v>
      </c>
      <c r="O50" s="77">
        <v>10</v>
      </c>
      <c r="P50" s="77">
        <v>10</v>
      </c>
      <c r="Q50" s="77">
        <v>5</v>
      </c>
      <c r="R50" s="35">
        <f t="shared" si="1"/>
        <v>60</v>
      </c>
    </row>
    <row r="51" spans="1:18" ht="36.75" customHeight="1">
      <c r="A51" s="73" t="s">
        <v>118</v>
      </c>
      <c r="B51" s="132" t="s">
        <v>134</v>
      </c>
      <c r="C51" s="133"/>
      <c r="D51" s="133"/>
      <c r="E51" s="133"/>
      <c r="F51" s="133"/>
      <c r="G51" s="134"/>
      <c r="K51" s="50" t="s">
        <v>193</v>
      </c>
      <c r="L51" s="77">
        <v>10</v>
      </c>
      <c r="M51" s="77">
        <v>10</v>
      </c>
      <c r="N51" s="77">
        <v>15</v>
      </c>
      <c r="O51" s="77">
        <v>10</v>
      </c>
      <c r="P51" s="77">
        <v>10</v>
      </c>
      <c r="Q51" s="77">
        <v>5</v>
      </c>
      <c r="R51" s="35">
        <f t="shared" si="1"/>
        <v>60</v>
      </c>
    </row>
    <row r="52" spans="1:18" ht="59.25" customHeight="1">
      <c r="K52" s="74" t="s">
        <v>194</v>
      </c>
      <c r="L52" s="79">
        <v>20</v>
      </c>
      <c r="M52" s="79">
        <v>15</v>
      </c>
      <c r="N52" s="79">
        <v>10</v>
      </c>
      <c r="O52" s="79">
        <v>20</v>
      </c>
      <c r="P52" s="79">
        <v>10</v>
      </c>
      <c r="Q52" s="79">
        <v>10</v>
      </c>
      <c r="R52" s="75">
        <f t="shared" si="1"/>
        <v>85</v>
      </c>
    </row>
    <row r="53" spans="1:18" ht="59.25" customHeight="1">
      <c r="A53" s="70" t="s">
        <v>24</v>
      </c>
      <c r="B53" s="125" t="s">
        <v>56</v>
      </c>
      <c r="C53" s="126"/>
      <c r="D53" s="126"/>
      <c r="E53" s="126"/>
      <c r="F53" s="126"/>
      <c r="G53" s="127"/>
      <c r="K53" s="76" t="s">
        <v>195</v>
      </c>
      <c r="L53" s="80">
        <v>20</v>
      </c>
      <c r="M53" s="80">
        <v>15</v>
      </c>
      <c r="N53" s="80">
        <v>10</v>
      </c>
      <c r="O53" s="80">
        <v>20</v>
      </c>
      <c r="P53" s="80">
        <v>10</v>
      </c>
      <c r="Q53" s="80">
        <v>10</v>
      </c>
      <c r="R53" s="75">
        <f t="shared" si="1"/>
        <v>85</v>
      </c>
    </row>
    <row r="54" spans="1:18" ht="73.5" customHeight="1">
      <c r="A54" s="70" t="s">
        <v>25</v>
      </c>
      <c r="B54" s="128" t="s">
        <v>222</v>
      </c>
      <c r="C54" s="129"/>
      <c r="D54" s="129"/>
      <c r="E54" s="129"/>
      <c r="F54" s="129"/>
      <c r="G54" s="130"/>
      <c r="K54" s="76" t="s">
        <v>196</v>
      </c>
      <c r="L54" s="80">
        <v>15</v>
      </c>
      <c r="M54" s="80">
        <v>5</v>
      </c>
      <c r="N54" s="80">
        <v>15</v>
      </c>
      <c r="O54" s="80">
        <v>10</v>
      </c>
      <c r="P54" s="80">
        <v>10</v>
      </c>
      <c r="Q54" s="80">
        <v>10</v>
      </c>
      <c r="R54" s="75">
        <f t="shared" si="1"/>
        <v>65</v>
      </c>
    </row>
    <row r="55" spans="1:18" ht="54.75" customHeight="1">
      <c r="A55" s="70" t="s">
        <v>113</v>
      </c>
      <c r="B55" s="128" t="s">
        <v>223</v>
      </c>
      <c r="C55" s="129"/>
      <c r="D55" s="129"/>
      <c r="E55" s="129"/>
      <c r="F55" s="129"/>
      <c r="G55" s="130"/>
      <c r="K55" s="76" t="s">
        <v>197</v>
      </c>
      <c r="L55" s="80">
        <v>10</v>
      </c>
      <c r="M55" s="80">
        <v>10</v>
      </c>
      <c r="N55" s="80">
        <v>15</v>
      </c>
      <c r="O55" s="80">
        <v>20</v>
      </c>
      <c r="P55" s="80">
        <v>15</v>
      </c>
      <c r="Q55" s="80">
        <v>10</v>
      </c>
      <c r="R55" s="75">
        <f t="shared" si="1"/>
        <v>80</v>
      </c>
    </row>
    <row r="56" spans="1:18" ht="48.75" customHeight="1">
      <c r="A56" s="71" t="s">
        <v>114</v>
      </c>
      <c r="B56" s="135" t="s">
        <v>115</v>
      </c>
      <c r="C56" s="126"/>
      <c r="D56" s="126"/>
      <c r="E56" s="126"/>
      <c r="F56" s="126"/>
      <c r="G56" s="127"/>
      <c r="K56" s="76" t="s">
        <v>198</v>
      </c>
      <c r="L56" s="80">
        <v>10</v>
      </c>
      <c r="M56" s="80">
        <v>10</v>
      </c>
      <c r="N56" s="80">
        <v>15</v>
      </c>
      <c r="O56" s="80">
        <v>20</v>
      </c>
      <c r="P56" s="80">
        <v>15</v>
      </c>
      <c r="Q56" s="80">
        <v>10</v>
      </c>
      <c r="R56" s="75">
        <f t="shared" si="1"/>
        <v>80</v>
      </c>
    </row>
    <row r="57" spans="1:18" ht="70.5" customHeight="1">
      <c r="A57" s="72" t="s">
        <v>116</v>
      </c>
      <c r="B57" s="132" t="s">
        <v>224</v>
      </c>
      <c r="C57" s="133"/>
      <c r="D57" s="133"/>
      <c r="E57" s="133"/>
      <c r="F57" s="133"/>
      <c r="G57" s="134"/>
      <c r="K57" s="76" t="s">
        <v>199</v>
      </c>
      <c r="L57" s="80">
        <v>15</v>
      </c>
      <c r="M57" s="80">
        <v>10</v>
      </c>
      <c r="N57" s="80">
        <v>15</v>
      </c>
      <c r="O57" s="80">
        <v>20</v>
      </c>
      <c r="P57" s="80">
        <v>15</v>
      </c>
      <c r="Q57" s="80">
        <v>0</v>
      </c>
      <c r="R57" s="75">
        <f t="shared" si="1"/>
        <v>75</v>
      </c>
    </row>
    <row r="58" spans="1:18" ht="90" customHeight="1">
      <c r="A58" s="73" t="s">
        <v>117</v>
      </c>
      <c r="B58" s="132" t="s">
        <v>225</v>
      </c>
      <c r="C58" s="133"/>
      <c r="D58" s="133"/>
      <c r="E58" s="133"/>
      <c r="F58" s="133"/>
      <c r="G58" s="134"/>
      <c r="K58" s="76" t="s">
        <v>200</v>
      </c>
      <c r="L58" s="80">
        <v>15</v>
      </c>
      <c r="M58" s="80">
        <v>10</v>
      </c>
      <c r="N58" s="80">
        <v>15</v>
      </c>
      <c r="O58" s="80">
        <v>20</v>
      </c>
      <c r="P58" s="80">
        <v>15</v>
      </c>
      <c r="Q58" s="80">
        <v>0</v>
      </c>
      <c r="R58" s="75">
        <f t="shared" si="1"/>
        <v>75</v>
      </c>
    </row>
    <row r="59" spans="1:18" ht="51" customHeight="1">
      <c r="A59" s="73" t="s">
        <v>118</v>
      </c>
      <c r="B59" s="132" t="s">
        <v>226</v>
      </c>
      <c r="C59" s="133"/>
      <c r="D59" s="133"/>
      <c r="E59" s="133"/>
      <c r="F59" s="133"/>
      <c r="G59" s="134"/>
      <c r="K59" s="76" t="s">
        <v>201</v>
      </c>
      <c r="L59" s="80">
        <v>15</v>
      </c>
      <c r="M59" s="80">
        <v>10</v>
      </c>
      <c r="N59" s="80">
        <v>15</v>
      </c>
      <c r="O59" s="80">
        <v>20</v>
      </c>
      <c r="P59" s="80">
        <v>15</v>
      </c>
      <c r="Q59" s="80">
        <v>5</v>
      </c>
      <c r="R59" s="75">
        <f t="shared" si="1"/>
        <v>80</v>
      </c>
    </row>
    <row r="60" spans="1:18" ht="65.25" customHeight="1">
      <c r="K60" s="76" t="s">
        <v>202</v>
      </c>
      <c r="L60" s="80">
        <v>20</v>
      </c>
      <c r="M60" s="80">
        <v>15</v>
      </c>
      <c r="N60" s="80">
        <v>10</v>
      </c>
      <c r="O60" s="80">
        <v>20</v>
      </c>
      <c r="P60" s="80">
        <v>10</v>
      </c>
      <c r="Q60" s="80">
        <v>10</v>
      </c>
      <c r="R60" s="75">
        <f t="shared" si="1"/>
        <v>85</v>
      </c>
    </row>
    <row r="61" spans="1:18" ht="42.75" customHeight="1">
      <c r="A61" s="70" t="s">
        <v>24</v>
      </c>
      <c r="B61" s="125" t="s">
        <v>227</v>
      </c>
      <c r="C61" s="126"/>
      <c r="D61" s="126"/>
      <c r="E61" s="126"/>
      <c r="F61" s="126"/>
      <c r="G61" s="127"/>
      <c r="K61" s="76" t="s">
        <v>203</v>
      </c>
      <c r="L61" s="80">
        <v>20</v>
      </c>
      <c r="M61" s="80">
        <v>15</v>
      </c>
      <c r="N61" s="80">
        <v>15</v>
      </c>
      <c r="O61" s="80">
        <v>10</v>
      </c>
      <c r="P61" s="80">
        <v>15</v>
      </c>
      <c r="Q61" s="80">
        <v>10</v>
      </c>
      <c r="R61" s="75">
        <f t="shared" si="1"/>
        <v>85</v>
      </c>
    </row>
    <row r="62" spans="1:18" ht="73.5" customHeight="1">
      <c r="A62" s="70" t="s">
        <v>25</v>
      </c>
      <c r="B62" s="128" t="s">
        <v>228</v>
      </c>
      <c r="C62" s="129"/>
      <c r="D62" s="129"/>
      <c r="E62" s="129"/>
      <c r="F62" s="129"/>
      <c r="G62" s="130"/>
      <c r="K62" s="76" t="s">
        <v>204</v>
      </c>
      <c r="L62" s="80">
        <v>15</v>
      </c>
      <c r="M62" s="80">
        <v>10</v>
      </c>
      <c r="N62" s="80">
        <v>15</v>
      </c>
      <c r="O62" s="80">
        <v>10</v>
      </c>
      <c r="P62" s="80">
        <v>10</v>
      </c>
      <c r="Q62" s="80">
        <v>5</v>
      </c>
      <c r="R62" s="75">
        <f t="shared" si="1"/>
        <v>65</v>
      </c>
    </row>
    <row r="63" spans="1:18" ht="90" customHeight="1">
      <c r="A63" s="70" t="s">
        <v>113</v>
      </c>
      <c r="B63" s="128" t="s">
        <v>229</v>
      </c>
      <c r="C63" s="129"/>
      <c r="D63" s="129"/>
      <c r="E63" s="129"/>
      <c r="F63" s="129"/>
      <c r="G63" s="130"/>
      <c r="K63" s="76" t="s">
        <v>205</v>
      </c>
      <c r="L63" s="80">
        <v>20</v>
      </c>
      <c r="M63" s="80">
        <v>15</v>
      </c>
      <c r="N63" s="80">
        <v>15</v>
      </c>
      <c r="O63" s="80">
        <v>10</v>
      </c>
      <c r="P63" s="80">
        <v>15</v>
      </c>
      <c r="Q63" s="80">
        <v>10</v>
      </c>
      <c r="R63" s="75">
        <f t="shared" si="1"/>
        <v>85</v>
      </c>
    </row>
    <row r="64" spans="1:18" ht="48" customHeight="1">
      <c r="A64" s="71" t="s">
        <v>114</v>
      </c>
      <c r="B64" s="135" t="s">
        <v>115</v>
      </c>
      <c r="C64" s="126"/>
      <c r="D64" s="126"/>
      <c r="E64" s="126"/>
      <c r="F64" s="126"/>
      <c r="G64" s="127"/>
      <c r="K64" s="76" t="s">
        <v>206</v>
      </c>
      <c r="L64" s="80">
        <v>20</v>
      </c>
      <c r="M64" s="80">
        <v>15</v>
      </c>
      <c r="N64" s="80">
        <v>15</v>
      </c>
      <c r="O64" s="80">
        <v>10</v>
      </c>
      <c r="P64" s="80">
        <v>15</v>
      </c>
      <c r="Q64" s="80">
        <v>5</v>
      </c>
      <c r="R64" s="75">
        <f t="shared" si="1"/>
        <v>80</v>
      </c>
    </row>
    <row r="65" spans="1:18" ht="60.75" customHeight="1">
      <c r="A65" s="72" t="s">
        <v>116</v>
      </c>
      <c r="B65" s="132" t="s">
        <v>236</v>
      </c>
      <c r="C65" s="133"/>
      <c r="D65" s="133"/>
      <c r="E65" s="133"/>
      <c r="F65" s="133"/>
      <c r="G65" s="134"/>
      <c r="K65" s="76" t="s">
        <v>207</v>
      </c>
      <c r="L65" s="80">
        <v>20</v>
      </c>
      <c r="M65" s="80">
        <v>15</v>
      </c>
      <c r="N65" s="80">
        <v>15</v>
      </c>
      <c r="O65" s="80">
        <v>5</v>
      </c>
      <c r="P65" s="80">
        <v>15</v>
      </c>
      <c r="Q65" s="80">
        <v>10</v>
      </c>
      <c r="R65" s="75">
        <f t="shared" si="1"/>
        <v>80</v>
      </c>
    </row>
    <row r="66" spans="1:18" ht="43.5" customHeight="1">
      <c r="A66" s="73" t="s">
        <v>117</v>
      </c>
      <c r="B66" s="132" t="s">
        <v>230</v>
      </c>
      <c r="C66" s="133"/>
      <c r="D66" s="133"/>
      <c r="E66" s="133"/>
      <c r="F66" s="133"/>
      <c r="G66" s="134"/>
      <c r="K66" s="76" t="s">
        <v>208</v>
      </c>
      <c r="L66" s="80">
        <v>20</v>
      </c>
      <c r="M66" s="80">
        <v>15</v>
      </c>
      <c r="N66" s="80">
        <v>15</v>
      </c>
      <c r="O66" s="80">
        <v>5</v>
      </c>
      <c r="P66" s="80">
        <v>15</v>
      </c>
      <c r="Q66" s="80">
        <v>5</v>
      </c>
      <c r="R66" s="75">
        <f t="shared" si="1"/>
        <v>75</v>
      </c>
    </row>
    <row r="67" spans="1:18" ht="44.25" customHeight="1">
      <c r="A67" s="73" t="s">
        <v>118</v>
      </c>
      <c r="B67" s="132" t="s">
        <v>231</v>
      </c>
      <c r="C67" s="133"/>
      <c r="D67" s="133"/>
      <c r="E67" s="133"/>
      <c r="F67" s="133"/>
      <c r="G67" s="134"/>
      <c r="K67" s="76" t="s">
        <v>209</v>
      </c>
      <c r="L67" s="80">
        <v>20</v>
      </c>
      <c r="M67" s="80">
        <v>15</v>
      </c>
      <c r="N67" s="80">
        <v>15</v>
      </c>
      <c r="O67" s="80">
        <v>5</v>
      </c>
      <c r="P67" s="80">
        <v>15</v>
      </c>
      <c r="Q67" s="80">
        <v>5</v>
      </c>
      <c r="R67" s="75">
        <f t="shared" si="1"/>
        <v>75</v>
      </c>
    </row>
    <row r="68" spans="1:18" ht="42.75" customHeight="1">
      <c r="K68" s="76" t="s">
        <v>210</v>
      </c>
      <c r="L68" s="80">
        <v>20</v>
      </c>
      <c r="M68" s="80">
        <v>15</v>
      </c>
      <c r="N68" s="80">
        <v>15</v>
      </c>
      <c r="O68" s="80">
        <v>10</v>
      </c>
      <c r="P68" s="80">
        <v>15</v>
      </c>
      <c r="Q68" s="80">
        <v>5</v>
      </c>
      <c r="R68" s="75">
        <f t="shared" si="1"/>
        <v>80</v>
      </c>
    </row>
    <row r="69" spans="1:18" ht="44.25" customHeight="1">
      <c r="A69" s="70" t="s">
        <v>24</v>
      </c>
      <c r="B69" s="125" t="s">
        <v>79</v>
      </c>
      <c r="C69" s="126"/>
      <c r="D69" s="126"/>
      <c r="E69" s="126"/>
      <c r="F69" s="126"/>
      <c r="G69" s="127"/>
      <c r="K69" s="76" t="s">
        <v>211</v>
      </c>
      <c r="L69" s="80">
        <v>20</v>
      </c>
      <c r="M69" s="80">
        <v>15</v>
      </c>
      <c r="N69" s="80">
        <v>15</v>
      </c>
      <c r="O69" s="80">
        <v>10</v>
      </c>
      <c r="P69" s="80">
        <v>15</v>
      </c>
      <c r="Q69" s="80">
        <v>5</v>
      </c>
      <c r="R69" s="75">
        <f t="shared" si="1"/>
        <v>80</v>
      </c>
    </row>
    <row r="70" spans="1:18" ht="105.75" customHeight="1">
      <c r="A70" s="70" t="s">
        <v>25</v>
      </c>
      <c r="B70" s="128" t="s">
        <v>169</v>
      </c>
      <c r="C70" s="129"/>
      <c r="D70" s="129"/>
      <c r="E70" s="129"/>
      <c r="F70" s="129"/>
      <c r="G70" s="130"/>
      <c r="K70" s="76" t="s">
        <v>212</v>
      </c>
      <c r="L70" s="80">
        <v>20</v>
      </c>
      <c r="M70" s="80">
        <v>15</v>
      </c>
      <c r="N70" s="80">
        <v>15</v>
      </c>
      <c r="O70" s="80">
        <v>10</v>
      </c>
      <c r="P70" s="80">
        <v>15</v>
      </c>
      <c r="Q70" s="80">
        <v>5</v>
      </c>
      <c r="R70" s="75">
        <f t="shared" si="1"/>
        <v>80</v>
      </c>
    </row>
    <row r="71" spans="1:18" ht="81.75" customHeight="1">
      <c r="A71" s="70" t="s">
        <v>113</v>
      </c>
      <c r="B71" s="128" t="s">
        <v>232</v>
      </c>
      <c r="C71" s="129"/>
      <c r="D71" s="129"/>
      <c r="E71" s="129"/>
      <c r="F71" s="129"/>
      <c r="G71" s="130"/>
      <c r="K71" s="76" t="s">
        <v>213</v>
      </c>
      <c r="L71" s="80">
        <v>20</v>
      </c>
      <c r="M71" s="80">
        <v>15</v>
      </c>
      <c r="N71" s="80">
        <v>15</v>
      </c>
      <c r="O71" s="80">
        <v>10</v>
      </c>
      <c r="P71" s="80">
        <v>15</v>
      </c>
      <c r="Q71" s="80">
        <v>5</v>
      </c>
      <c r="R71" s="75">
        <f t="shared" si="1"/>
        <v>80</v>
      </c>
    </row>
    <row r="72" spans="1:18" ht="72.75" customHeight="1">
      <c r="A72" s="71" t="s">
        <v>114</v>
      </c>
      <c r="B72" s="135" t="s">
        <v>115</v>
      </c>
      <c r="C72" s="126"/>
      <c r="D72" s="126"/>
      <c r="E72" s="126"/>
      <c r="F72" s="126"/>
      <c r="G72" s="127"/>
      <c r="K72" s="76" t="s">
        <v>214</v>
      </c>
      <c r="L72" s="80">
        <v>20</v>
      </c>
      <c r="M72" s="80">
        <v>15</v>
      </c>
      <c r="N72" s="80">
        <v>15</v>
      </c>
      <c r="O72" s="80">
        <v>15</v>
      </c>
      <c r="P72" s="80">
        <v>15</v>
      </c>
      <c r="Q72" s="80">
        <v>5</v>
      </c>
      <c r="R72" s="79">
        <f t="shared" si="1"/>
        <v>85</v>
      </c>
    </row>
    <row r="73" spans="1:18" ht="24" customHeight="1">
      <c r="A73" s="72" t="s">
        <v>116</v>
      </c>
      <c r="B73" s="132" t="s">
        <v>233</v>
      </c>
      <c r="C73" s="133"/>
      <c r="D73" s="133"/>
      <c r="E73" s="133"/>
      <c r="F73" s="133"/>
      <c r="G73" s="134"/>
    </row>
    <row r="74" spans="1:18" ht="30" customHeight="1">
      <c r="A74" s="73" t="s">
        <v>117</v>
      </c>
      <c r="B74" s="132" t="s">
        <v>234</v>
      </c>
      <c r="C74" s="133"/>
      <c r="D74" s="133"/>
      <c r="E74" s="133"/>
      <c r="F74" s="133"/>
      <c r="G74" s="134"/>
    </row>
    <row r="75" spans="1:18" ht="29.25" customHeight="1">
      <c r="A75" s="73" t="s">
        <v>118</v>
      </c>
      <c r="B75" s="132" t="s">
        <v>235</v>
      </c>
      <c r="C75" s="133"/>
      <c r="D75" s="133"/>
      <c r="E75" s="133"/>
      <c r="F75" s="133"/>
      <c r="G75" s="134"/>
    </row>
    <row r="76" spans="1:18" ht="14.25" customHeight="1"/>
    <row r="77" spans="1:18" ht="14.25" customHeight="1"/>
    <row r="78" spans="1:18" ht="14.25" customHeight="1">
      <c r="A78" s="70" t="s">
        <v>24</v>
      </c>
      <c r="B78" s="125" t="s">
        <v>93</v>
      </c>
      <c r="C78" s="126"/>
      <c r="D78" s="126"/>
      <c r="E78" s="126"/>
      <c r="F78" s="126"/>
      <c r="G78" s="127"/>
    </row>
    <row r="79" spans="1:18" ht="39.75" customHeight="1">
      <c r="A79" s="70" t="s">
        <v>25</v>
      </c>
      <c r="B79" s="128" t="s">
        <v>237</v>
      </c>
      <c r="C79" s="129"/>
      <c r="D79" s="129"/>
      <c r="E79" s="129"/>
      <c r="F79" s="129"/>
      <c r="G79" s="130"/>
    </row>
    <row r="80" spans="1:18" ht="57.75" customHeight="1">
      <c r="A80" s="70" t="s">
        <v>113</v>
      </c>
      <c r="B80" s="128" t="s">
        <v>238</v>
      </c>
      <c r="C80" s="129"/>
      <c r="D80" s="129"/>
      <c r="E80" s="129"/>
      <c r="F80" s="129"/>
      <c r="G80" s="130"/>
    </row>
    <row r="81" spans="1:7" ht="29.25" customHeight="1">
      <c r="A81" s="71" t="s">
        <v>114</v>
      </c>
      <c r="B81" s="135" t="s">
        <v>115</v>
      </c>
      <c r="C81" s="126"/>
      <c r="D81" s="126"/>
      <c r="E81" s="126"/>
      <c r="F81" s="126"/>
      <c r="G81" s="127"/>
    </row>
    <row r="82" spans="1:7" ht="42.75" customHeight="1">
      <c r="A82" s="72" t="s">
        <v>116</v>
      </c>
      <c r="B82" s="132" t="s">
        <v>239</v>
      </c>
      <c r="C82" s="133"/>
      <c r="D82" s="133"/>
      <c r="E82" s="133"/>
      <c r="F82" s="133"/>
      <c r="G82" s="134"/>
    </row>
    <row r="83" spans="1:7" ht="38.25" customHeight="1">
      <c r="A83" s="73" t="s">
        <v>117</v>
      </c>
      <c r="B83" s="132" t="s">
        <v>240</v>
      </c>
      <c r="C83" s="133"/>
      <c r="D83" s="133"/>
      <c r="E83" s="133"/>
      <c r="F83" s="133"/>
      <c r="G83" s="134"/>
    </row>
    <row r="84" spans="1:7" ht="31.5" customHeight="1">
      <c r="A84" s="73" t="s">
        <v>118</v>
      </c>
      <c r="B84" s="132" t="s">
        <v>241</v>
      </c>
      <c r="C84" s="133"/>
      <c r="D84" s="133"/>
      <c r="E84" s="133"/>
      <c r="F84" s="133"/>
      <c r="G84" s="134"/>
    </row>
    <row r="85" spans="1:7" ht="14.25" customHeight="1"/>
    <row r="86" spans="1:7" ht="14.25" customHeight="1"/>
    <row r="87" spans="1:7" ht="14.25" customHeight="1"/>
    <row r="88" spans="1:7" ht="14.25" customHeight="1"/>
    <row r="89" spans="1:7" ht="14.25" customHeight="1"/>
    <row r="90" spans="1:7" ht="14.25" customHeight="1"/>
    <row r="91" spans="1:7" ht="14.25" customHeight="1"/>
    <row r="92" spans="1:7" ht="14.25" customHeight="1"/>
    <row r="93" spans="1:7" ht="14.25" customHeight="1"/>
    <row r="94" spans="1:7" ht="14.25" customHeight="1"/>
    <row r="95" spans="1:7" ht="14.25" customHeight="1"/>
    <row r="96" spans="1: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56">
    <mergeCell ref="B83:G83"/>
    <mergeCell ref="B84:G84"/>
    <mergeCell ref="B78:G78"/>
    <mergeCell ref="B79:G79"/>
    <mergeCell ref="B80:G80"/>
    <mergeCell ref="B81:G81"/>
    <mergeCell ref="B82:G82"/>
    <mergeCell ref="B71:G71"/>
    <mergeCell ref="B72:G72"/>
    <mergeCell ref="B73:G73"/>
    <mergeCell ref="B74:G74"/>
    <mergeCell ref="B75:G75"/>
    <mergeCell ref="B65:G65"/>
    <mergeCell ref="B66:G66"/>
    <mergeCell ref="B67:G67"/>
    <mergeCell ref="B69:G69"/>
    <mergeCell ref="B70:G70"/>
    <mergeCell ref="B59:G59"/>
    <mergeCell ref="B61:G61"/>
    <mergeCell ref="B62:G62"/>
    <mergeCell ref="B63:G63"/>
    <mergeCell ref="B64:G64"/>
    <mergeCell ref="B54:G54"/>
    <mergeCell ref="B55:G55"/>
    <mergeCell ref="B56:G56"/>
    <mergeCell ref="B57:G57"/>
    <mergeCell ref="B58:G58"/>
    <mergeCell ref="B48:G48"/>
    <mergeCell ref="B49:G49"/>
    <mergeCell ref="B50:G50"/>
    <mergeCell ref="B51:G51"/>
    <mergeCell ref="B53:G53"/>
    <mergeCell ref="B42:G42"/>
    <mergeCell ref="B43:G43"/>
    <mergeCell ref="B45:G45"/>
    <mergeCell ref="B46:G46"/>
    <mergeCell ref="B47:G47"/>
    <mergeCell ref="B37:G37"/>
    <mergeCell ref="B38:G38"/>
    <mergeCell ref="B39:G39"/>
    <mergeCell ref="B40:G40"/>
    <mergeCell ref="B41:G41"/>
    <mergeCell ref="B31:G31"/>
    <mergeCell ref="B32:G32"/>
    <mergeCell ref="B4:G4"/>
    <mergeCell ref="B5:G5"/>
    <mergeCell ref="B6:G6"/>
    <mergeCell ref="B7:G7"/>
    <mergeCell ref="B8:G8"/>
    <mergeCell ref="B9:G9"/>
    <mergeCell ref="B10:G10"/>
    <mergeCell ref="B26:G26"/>
    <mergeCell ref="B27:G27"/>
    <mergeCell ref="B28:G28"/>
    <mergeCell ref="B29:G29"/>
    <mergeCell ref="B30:G30"/>
  </mergeCell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000"/>
  <sheetViews>
    <sheetView topLeftCell="A63" workbookViewId="0">
      <selection activeCell="H74" sqref="H74"/>
    </sheetView>
  </sheetViews>
  <sheetFormatPr baseColWidth="10" defaultColWidth="14.5" defaultRowHeight="15" customHeight="1"/>
  <cols>
    <col min="1" max="1" width="29" customWidth="1"/>
    <col min="2" max="7" width="8.6640625" customWidth="1"/>
    <col min="8" max="8" width="61.5" customWidth="1"/>
    <col min="9" max="9" width="51.1640625" customWidth="1"/>
    <col min="10" max="10" width="25.6640625" customWidth="1"/>
    <col min="11" max="11" width="25.33203125" customWidth="1"/>
    <col min="12" max="26" width="8.6640625" customWidth="1"/>
  </cols>
  <sheetData>
    <row r="1" spans="1:11" ht="14.25" customHeight="1">
      <c r="A1" s="23" t="s">
        <v>18</v>
      </c>
    </row>
    <row r="2" spans="1:11" ht="14.25" customHeight="1">
      <c r="A2" s="23" t="s">
        <v>19</v>
      </c>
    </row>
    <row r="3" spans="1:11" ht="14.25" customHeight="1">
      <c r="I3" s="48" t="s">
        <v>140</v>
      </c>
    </row>
    <row r="4" spans="1:11" ht="14.25" customHeight="1">
      <c r="A4" s="44" t="s">
        <v>24</v>
      </c>
      <c r="B4" s="122"/>
      <c r="C4" s="108"/>
      <c r="D4" s="108"/>
      <c r="E4" s="108"/>
      <c r="F4" s="108"/>
      <c r="G4" s="109"/>
    </row>
    <row r="5" spans="1:11" ht="14.25" customHeight="1">
      <c r="A5" s="44" t="s">
        <v>25</v>
      </c>
      <c r="B5" s="122" t="s">
        <v>112</v>
      </c>
      <c r="C5" s="108"/>
      <c r="D5" s="108"/>
      <c r="E5" s="108"/>
      <c r="F5" s="108"/>
      <c r="G5" s="109"/>
    </row>
    <row r="6" spans="1:11" ht="17.25" customHeight="1">
      <c r="A6" s="44" t="s">
        <v>113</v>
      </c>
      <c r="B6" s="137" t="s">
        <v>141</v>
      </c>
      <c r="C6" s="108"/>
      <c r="D6" s="108"/>
      <c r="E6" s="108"/>
      <c r="F6" s="108"/>
      <c r="G6" s="109"/>
    </row>
    <row r="7" spans="1:11" ht="16.5" customHeight="1">
      <c r="A7" s="45" t="s">
        <v>114</v>
      </c>
      <c r="B7" s="124" t="s">
        <v>115</v>
      </c>
      <c r="C7" s="108"/>
      <c r="D7" s="108"/>
      <c r="E7" s="108"/>
      <c r="F7" s="108"/>
      <c r="G7" s="109"/>
      <c r="H7" s="49" t="s">
        <v>142</v>
      </c>
      <c r="I7" s="49" t="s">
        <v>143</v>
      </c>
      <c r="J7" s="49" t="s">
        <v>144</v>
      </c>
      <c r="K7" s="49" t="s">
        <v>145</v>
      </c>
    </row>
    <row r="8" spans="1:11" ht="57.75" customHeight="1">
      <c r="A8" s="46" t="s">
        <v>116</v>
      </c>
      <c r="B8" s="136" t="s">
        <v>139</v>
      </c>
      <c r="C8" s="108"/>
      <c r="D8" s="108"/>
      <c r="E8" s="108"/>
      <c r="F8" s="108"/>
      <c r="G8" s="109"/>
      <c r="H8" s="50" t="s">
        <v>146</v>
      </c>
      <c r="I8" s="50" t="s">
        <v>146</v>
      </c>
      <c r="J8" s="50" t="s">
        <v>146</v>
      </c>
      <c r="K8" s="50" t="s">
        <v>146</v>
      </c>
    </row>
    <row r="9" spans="1:11" ht="61.5" customHeight="1">
      <c r="A9" s="47" t="s">
        <v>117</v>
      </c>
      <c r="B9" s="136"/>
      <c r="C9" s="108"/>
      <c r="D9" s="108"/>
      <c r="E9" s="108"/>
      <c r="F9" s="108"/>
      <c r="G9" s="109"/>
      <c r="H9" s="35"/>
      <c r="I9" s="35"/>
      <c r="J9" s="35"/>
      <c r="K9" s="35"/>
    </row>
    <row r="10" spans="1:11" ht="63" customHeight="1">
      <c r="A10" s="47" t="s">
        <v>118</v>
      </c>
      <c r="B10" s="136" t="s">
        <v>135</v>
      </c>
      <c r="C10" s="108"/>
      <c r="D10" s="108"/>
      <c r="E10" s="108"/>
      <c r="F10" s="108"/>
      <c r="G10" s="109"/>
      <c r="H10" s="51" t="s">
        <v>147</v>
      </c>
      <c r="I10" s="51" t="s">
        <v>147</v>
      </c>
      <c r="J10" s="51" t="s">
        <v>147</v>
      </c>
      <c r="K10" s="51" t="s">
        <v>147</v>
      </c>
    </row>
    <row r="11" spans="1:11" ht="73.5" customHeight="1">
      <c r="H11" s="52" t="s">
        <v>148</v>
      </c>
      <c r="I11" s="35"/>
      <c r="J11" s="35"/>
      <c r="K11" s="35"/>
    </row>
    <row r="12" spans="1:11" ht="14.25" customHeight="1"/>
    <row r="13" spans="1:11" ht="16.5" customHeight="1"/>
    <row r="14" spans="1:11" ht="14.25" customHeight="1"/>
    <row r="15" spans="1:11" ht="14.25" customHeight="1"/>
    <row r="16" spans="1:11" ht="14.25" customHeight="1"/>
    <row r="17" spans="1:11" ht="14.25" customHeight="1">
      <c r="A17" s="70" t="s">
        <v>24</v>
      </c>
      <c r="B17" s="125" t="s">
        <v>162</v>
      </c>
      <c r="C17" s="126"/>
      <c r="D17" s="126"/>
      <c r="E17" s="126"/>
      <c r="F17" s="126"/>
      <c r="G17" s="127"/>
      <c r="H17" s="81"/>
      <c r="I17" s="81"/>
      <c r="J17" s="81"/>
      <c r="K17" s="81"/>
    </row>
    <row r="18" spans="1:11" ht="14.25" customHeight="1">
      <c r="A18" s="70" t="s">
        <v>25</v>
      </c>
      <c r="B18" s="128" t="s">
        <v>164</v>
      </c>
      <c r="C18" s="129"/>
      <c r="D18" s="129"/>
      <c r="E18" s="129"/>
      <c r="F18" s="129"/>
      <c r="G18" s="130"/>
      <c r="H18" s="81"/>
      <c r="I18" s="81"/>
      <c r="J18" s="81"/>
      <c r="K18" s="81"/>
    </row>
    <row r="19" spans="1:11" ht="14.25" customHeight="1">
      <c r="A19" s="70" t="s">
        <v>113</v>
      </c>
      <c r="B19" s="128" t="s">
        <v>183</v>
      </c>
      <c r="C19" s="129"/>
      <c r="D19" s="129"/>
      <c r="E19" s="129"/>
      <c r="F19" s="129"/>
      <c r="G19" s="130"/>
      <c r="H19" s="81"/>
      <c r="I19" s="81"/>
      <c r="J19" s="81"/>
      <c r="K19" s="81"/>
    </row>
    <row r="20" spans="1:11" ht="14.25" customHeight="1">
      <c r="A20" s="71" t="s">
        <v>114</v>
      </c>
      <c r="B20" s="131" t="s">
        <v>115</v>
      </c>
      <c r="C20" s="108"/>
      <c r="D20" s="108"/>
      <c r="E20" s="108"/>
      <c r="F20" s="108"/>
      <c r="G20" s="109"/>
      <c r="H20" s="82" t="s">
        <v>142</v>
      </c>
      <c r="I20" s="82" t="s">
        <v>143</v>
      </c>
      <c r="J20" s="82" t="s">
        <v>144</v>
      </c>
      <c r="K20" s="82" t="s">
        <v>145</v>
      </c>
    </row>
    <row r="21" spans="1:11" ht="58.5" customHeight="1">
      <c r="A21" s="72" t="s">
        <v>116</v>
      </c>
      <c r="B21" s="138" t="s">
        <v>244</v>
      </c>
      <c r="C21" s="139"/>
      <c r="D21" s="139"/>
      <c r="E21" s="139"/>
      <c r="F21" s="139"/>
      <c r="G21" s="140"/>
      <c r="H21" s="87" t="s">
        <v>245</v>
      </c>
      <c r="I21" s="87" t="s">
        <v>246</v>
      </c>
      <c r="J21" s="83"/>
      <c r="K21" s="83"/>
    </row>
    <row r="22" spans="1:11" ht="67.5" customHeight="1">
      <c r="A22" s="73" t="s">
        <v>117</v>
      </c>
      <c r="B22" s="138" t="s">
        <v>242</v>
      </c>
      <c r="C22" s="139"/>
      <c r="D22" s="139"/>
      <c r="E22" s="139"/>
      <c r="F22" s="139"/>
      <c r="G22" s="140"/>
      <c r="H22" s="89" t="s">
        <v>247</v>
      </c>
      <c r="I22" s="88" t="s">
        <v>248</v>
      </c>
      <c r="J22" s="84"/>
      <c r="K22" s="84"/>
    </row>
    <row r="23" spans="1:11" ht="98.25" customHeight="1">
      <c r="A23" s="73" t="s">
        <v>118</v>
      </c>
      <c r="B23" s="138" t="s">
        <v>243</v>
      </c>
      <c r="C23" s="141"/>
      <c r="D23" s="141"/>
      <c r="E23" s="141"/>
      <c r="F23" s="141"/>
      <c r="G23" s="142"/>
      <c r="H23" s="89" t="s">
        <v>249</v>
      </c>
      <c r="I23" s="87" t="s">
        <v>250</v>
      </c>
      <c r="J23" s="85"/>
      <c r="K23" s="85"/>
    </row>
    <row r="24" spans="1:11" ht="14.25" customHeight="1">
      <c r="A24" s="81"/>
      <c r="B24" s="81"/>
      <c r="C24" s="81"/>
      <c r="D24" s="81"/>
      <c r="E24" s="81"/>
      <c r="F24" s="81"/>
      <c r="G24" s="81"/>
      <c r="H24" s="86" t="s">
        <v>148</v>
      </c>
      <c r="I24" s="84"/>
      <c r="J24" s="84"/>
      <c r="K24" s="84"/>
    </row>
    <row r="25" spans="1:11" ht="14.25" customHeight="1"/>
    <row r="26" spans="1:11" ht="14.25" customHeight="1"/>
    <row r="27" spans="1:11" ht="14.25" customHeight="1"/>
    <row r="28" spans="1:11" ht="14.25" customHeight="1">
      <c r="A28" s="70" t="s">
        <v>24</v>
      </c>
      <c r="B28" s="125" t="s">
        <v>41</v>
      </c>
      <c r="C28" s="126"/>
      <c r="D28" s="126"/>
      <c r="E28" s="126"/>
      <c r="F28" s="126"/>
      <c r="G28" s="127"/>
    </row>
    <row r="29" spans="1:11" ht="14.25" customHeight="1">
      <c r="A29" s="70" t="s">
        <v>25</v>
      </c>
      <c r="B29" s="128" t="s">
        <v>218</v>
      </c>
      <c r="C29" s="129"/>
      <c r="D29" s="129"/>
      <c r="E29" s="129"/>
      <c r="F29" s="129"/>
      <c r="G29" s="130"/>
    </row>
    <row r="30" spans="1:11" ht="14.25" customHeight="1">
      <c r="A30" s="70" t="s">
        <v>113</v>
      </c>
      <c r="B30" s="128" t="s">
        <v>219</v>
      </c>
      <c r="C30" s="129"/>
      <c r="D30" s="129"/>
      <c r="E30" s="129"/>
      <c r="F30" s="129"/>
      <c r="G30" s="130"/>
    </row>
    <row r="31" spans="1:11" ht="14.25" customHeight="1">
      <c r="A31" s="71" t="s">
        <v>114</v>
      </c>
      <c r="B31" s="135" t="s">
        <v>115</v>
      </c>
      <c r="C31" s="126"/>
      <c r="D31" s="126"/>
      <c r="E31" s="126"/>
      <c r="F31" s="126"/>
      <c r="G31" s="127"/>
      <c r="H31" s="82" t="s">
        <v>142</v>
      </c>
      <c r="I31" s="82" t="s">
        <v>143</v>
      </c>
      <c r="J31" s="82" t="s">
        <v>144</v>
      </c>
      <c r="K31" s="82" t="s">
        <v>145</v>
      </c>
    </row>
    <row r="32" spans="1:11" ht="109.5" customHeight="1">
      <c r="A32" s="72" t="s">
        <v>116</v>
      </c>
      <c r="B32" s="132" t="s">
        <v>251</v>
      </c>
      <c r="C32" s="133"/>
      <c r="D32" s="133"/>
      <c r="E32" s="133"/>
      <c r="F32" s="133"/>
      <c r="G32" s="134"/>
      <c r="H32" s="87" t="s">
        <v>254</v>
      </c>
      <c r="I32" s="87" t="s">
        <v>255</v>
      </c>
      <c r="J32" s="83"/>
      <c r="K32" s="83"/>
    </row>
    <row r="33" spans="1:11" ht="63" customHeight="1">
      <c r="A33" s="73" t="s">
        <v>117</v>
      </c>
      <c r="B33" s="132" t="s">
        <v>252</v>
      </c>
      <c r="C33" s="133"/>
      <c r="D33" s="133"/>
      <c r="E33" s="133"/>
      <c r="F33" s="133"/>
      <c r="G33" s="134"/>
      <c r="H33" s="89" t="s">
        <v>257</v>
      </c>
      <c r="I33" s="88" t="s">
        <v>256</v>
      </c>
      <c r="J33" s="84"/>
      <c r="K33" s="84"/>
    </row>
    <row r="34" spans="1:11" ht="85.5" customHeight="1">
      <c r="A34" s="73" t="s">
        <v>118</v>
      </c>
      <c r="B34" s="132" t="s">
        <v>253</v>
      </c>
      <c r="C34" s="133"/>
      <c r="D34" s="133"/>
      <c r="E34" s="133"/>
      <c r="F34" s="133"/>
      <c r="G34" s="134"/>
      <c r="H34" s="89" t="s">
        <v>309</v>
      </c>
      <c r="I34" s="87" t="s">
        <v>258</v>
      </c>
      <c r="J34" s="85"/>
      <c r="K34" s="85"/>
    </row>
    <row r="35" spans="1:11" ht="14.25" customHeight="1">
      <c r="H35" s="86" t="s">
        <v>148</v>
      </c>
      <c r="I35" s="84"/>
      <c r="J35" s="84"/>
      <c r="K35" s="84"/>
    </row>
    <row r="36" spans="1:11" ht="14.25" customHeight="1"/>
    <row r="37" spans="1:11" ht="14.25" customHeight="1"/>
    <row r="38" spans="1:11" ht="14.25" customHeight="1">
      <c r="A38" s="70" t="s">
        <v>24</v>
      </c>
      <c r="B38" s="125" t="s">
        <v>56</v>
      </c>
      <c r="C38" s="126"/>
      <c r="D38" s="126"/>
      <c r="E38" s="126"/>
      <c r="F38" s="126"/>
      <c r="G38" s="127"/>
    </row>
    <row r="39" spans="1:11" ht="14.25" customHeight="1">
      <c r="A39" s="70" t="s">
        <v>25</v>
      </c>
      <c r="B39" s="128" t="s">
        <v>222</v>
      </c>
      <c r="C39" s="129"/>
      <c r="D39" s="129"/>
      <c r="E39" s="129"/>
      <c r="F39" s="129"/>
      <c r="G39" s="130"/>
    </row>
    <row r="40" spans="1:11" ht="42.75" customHeight="1">
      <c r="A40" s="70" t="s">
        <v>113</v>
      </c>
      <c r="B40" s="128" t="s">
        <v>223</v>
      </c>
      <c r="C40" s="129"/>
      <c r="D40" s="129"/>
      <c r="E40" s="129"/>
      <c r="F40" s="129"/>
      <c r="G40" s="130"/>
    </row>
    <row r="41" spans="1:11" ht="14.25" customHeight="1">
      <c r="A41" s="71" t="s">
        <v>114</v>
      </c>
      <c r="B41" s="135" t="s">
        <v>115</v>
      </c>
      <c r="C41" s="126"/>
      <c r="D41" s="126"/>
      <c r="E41" s="126"/>
      <c r="F41" s="126"/>
      <c r="G41" s="127"/>
      <c r="H41" s="82" t="s">
        <v>142</v>
      </c>
      <c r="I41" s="82" t="s">
        <v>143</v>
      </c>
      <c r="J41" s="82" t="s">
        <v>144</v>
      </c>
      <c r="K41" s="82" t="s">
        <v>145</v>
      </c>
    </row>
    <row r="42" spans="1:11" ht="96.75" customHeight="1">
      <c r="A42" s="72" t="s">
        <v>116</v>
      </c>
      <c r="B42" s="132" t="s">
        <v>259</v>
      </c>
      <c r="C42" s="133"/>
      <c r="D42" s="133"/>
      <c r="E42" s="133"/>
      <c r="F42" s="133"/>
      <c r="G42" s="134"/>
      <c r="H42" s="87" t="s">
        <v>261</v>
      </c>
      <c r="I42" s="87" t="s">
        <v>260</v>
      </c>
      <c r="J42" s="83"/>
      <c r="K42" s="83"/>
    </row>
    <row r="43" spans="1:11" ht="120.75" customHeight="1">
      <c r="A43" s="73" t="s">
        <v>117</v>
      </c>
      <c r="B43" s="132" t="s">
        <v>262</v>
      </c>
      <c r="C43" s="133"/>
      <c r="D43" s="133"/>
      <c r="E43" s="133"/>
      <c r="F43" s="133"/>
      <c r="G43" s="134"/>
      <c r="H43" s="89" t="s">
        <v>263</v>
      </c>
      <c r="I43" s="87" t="s">
        <v>266</v>
      </c>
      <c r="J43" s="84"/>
      <c r="K43" s="84"/>
    </row>
    <row r="44" spans="1:11" ht="59.25" customHeight="1">
      <c r="A44" s="73" t="s">
        <v>118</v>
      </c>
      <c r="B44" s="132" t="s">
        <v>264</v>
      </c>
      <c r="C44" s="133"/>
      <c r="D44" s="133"/>
      <c r="E44" s="133"/>
      <c r="F44" s="133"/>
      <c r="G44" s="134"/>
      <c r="H44" s="89" t="s">
        <v>265</v>
      </c>
      <c r="I44" s="87" t="s">
        <v>267</v>
      </c>
      <c r="J44" s="85"/>
      <c r="K44" s="85"/>
    </row>
    <row r="45" spans="1:11" ht="14.25" customHeight="1">
      <c r="H45" s="86" t="s">
        <v>148</v>
      </c>
      <c r="I45" s="84"/>
      <c r="J45" s="84"/>
      <c r="K45" s="84"/>
    </row>
    <row r="46" spans="1:11" ht="14.25" customHeight="1"/>
    <row r="47" spans="1:11" ht="14.25" customHeight="1"/>
    <row r="48" spans="1:11" ht="14.25" customHeight="1">
      <c r="A48" s="70" t="s">
        <v>24</v>
      </c>
      <c r="B48" s="125" t="s">
        <v>227</v>
      </c>
      <c r="C48" s="126"/>
      <c r="D48" s="126"/>
      <c r="E48" s="126"/>
      <c r="F48" s="126"/>
      <c r="G48" s="127"/>
    </row>
    <row r="49" spans="1:11" ht="14.25" customHeight="1">
      <c r="A49" s="70" t="s">
        <v>25</v>
      </c>
      <c r="B49" s="128" t="s">
        <v>228</v>
      </c>
      <c r="C49" s="129"/>
      <c r="D49" s="129"/>
      <c r="E49" s="129"/>
      <c r="F49" s="129"/>
      <c r="G49" s="130"/>
    </row>
    <row r="50" spans="1:11" ht="14.25" customHeight="1">
      <c r="A50" s="70" t="s">
        <v>113</v>
      </c>
      <c r="B50" s="128" t="s">
        <v>229</v>
      </c>
      <c r="C50" s="129"/>
      <c r="D50" s="129"/>
      <c r="E50" s="129"/>
      <c r="F50" s="129"/>
      <c r="G50" s="130"/>
    </row>
    <row r="51" spans="1:11" ht="14.25" customHeight="1">
      <c r="A51" s="71" t="s">
        <v>114</v>
      </c>
      <c r="B51" s="135" t="s">
        <v>115</v>
      </c>
      <c r="C51" s="126"/>
      <c r="D51" s="126"/>
      <c r="E51" s="126"/>
      <c r="F51" s="126"/>
      <c r="G51" s="127"/>
      <c r="H51" s="82" t="s">
        <v>142</v>
      </c>
      <c r="I51" s="82" t="s">
        <v>143</v>
      </c>
      <c r="J51" s="82" t="s">
        <v>144</v>
      </c>
      <c r="K51" s="82" t="s">
        <v>145</v>
      </c>
    </row>
    <row r="52" spans="1:11" ht="124.5" customHeight="1">
      <c r="A52" s="72" t="s">
        <v>116</v>
      </c>
      <c r="B52" s="132" t="s">
        <v>268</v>
      </c>
      <c r="C52" s="133"/>
      <c r="D52" s="133"/>
      <c r="E52" s="133"/>
      <c r="F52" s="133"/>
      <c r="G52" s="134"/>
      <c r="H52" s="87" t="s">
        <v>334</v>
      </c>
      <c r="I52" s="87" t="s">
        <v>336</v>
      </c>
      <c r="J52" s="83"/>
      <c r="K52" s="83"/>
    </row>
    <row r="53" spans="1:11" ht="126" customHeight="1">
      <c r="A53" s="73" t="s">
        <v>117</v>
      </c>
      <c r="B53" s="132" t="s">
        <v>269</v>
      </c>
      <c r="C53" s="133"/>
      <c r="D53" s="133"/>
      <c r="E53" s="133"/>
      <c r="F53" s="133"/>
      <c r="G53" s="134"/>
      <c r="H53" s="89" t="s">
        <v>270</v>
      </c>
      <c r="I53" s="87" t="s">
        <v>271</v>
      </c>
      <c r="J53" s="84"/>
      <c r="K53" s="84"/>
    </row>
    <row r="54" spans="1:11" ht="99.75" customHeight="1">
      <c r="A54" s="73" t="s">
        <v>118</v>
      </c>
      <c r="B54" s="132" t="s">
        <v>272</v>
      </c>
      <c r="C54" s="133"/>
      <c r="D54" s="133"/>
      <c r="E54" s="133"/>
      <c r="F54" s="133"/>
      <c r="G54" s="134"/>
      <c r="H54" s="89" t="s">
        <v>273</v>
      </c>
      <c r="I54" s="87" t="s">
        <v>274</v>
      </c>
      <c r="J54" s="85"/>
      <c r="K54" s="85"/>
    </row>
    <row r="55" spans="1:11" ht="14.25" customHeight="1">
      <c r="H55" s="86" t="s">
        <v>148</v>
      </c>
      <c r="I55" s="84"/>
      <c r="J55" s="84"/>
      <c r="K55" s="84"/>
    </row>
    <row r="56" spans="1:11" ht="14.25" customHeight="1"/>
    <row r="57" spans="1:11" ht="14.25" customHeight="1"/>
    <row r="58" spans="1:11" ht="14.25" customHeight="1">
      <c r="A58" s="70" t="s">
        <v>24</v>
      </c>
      <c r="B58" s="125" t="s">
        <v>79</v>
      </c>
      <c r="C58" s="126"/>
      <c r="D58" s="126"/>
      <c r="E58" s="126"/>
      <c r="F58" s="126"/>
      <c r="G58" s="127"/>
    </row>
    <row r="59" spans="1:11" ht="14.25" customHeight="1">
      <c r="A59" s="70" t="s">
        <v>25</v>
      </c>
      <c r="B59" s="128" t="s">
        <v>169</v>
      </c>
      <c r="C59" s="129"/>
      <c r="D59" s="129"/>
      <c r="E59" s="129"/>
      <c r="F59" s="129"/>
      <c r="G59" s="130"/>
    </row>
    <row r="60" spans="1:11" ht="14.25" customHeight="1">
      <c r="A60" s="70" t="s">
        <v>113</v>
      </c>
      <c r="B60" s="128" t="s">
        <v>232</v>
      </c>
      <c r="C60" s="129"/>
      <c r="D60" s="129"/>
      <c r="E60" s="129"/>
      <c r="F60" s="129"/>
      <c r="G60" s="130"/>
    </row>
    <row r="61" spans="1:11" ht="14.25" customHeight="1">
      <c r="A61" s="71" t="s">
        <v>114</v>
      </c>
      <c r="B61" s="135" t="s">
        <v>115</v>
      </c>
      <c r="C61" s="126"/>
      <c r="D61" s="126"/>
      <c r="E61" s="126"/>
      <c r="F61" s="126"/>
      <c r="G61" s="127"/>
      <c r="H61" s="82" t="s">
        <v>142</v>
      </c>
      <c r="I61" s="82" t="s">
        <v>143</v>
      </c>
      <c r="J61" s="82" t="s">
        <v>144</v>
      </c>
      <c r="K61" s="82" t="s">
        <v>145</v>
      </c>
    </row>
    <row r="62" spans="1:11" ht="78" customHeight="1">
      <c r="A62" s="72" t="s">
        <v>116</v>
      </c>
      <c r="B62" s="132" t="s">
        <v>275</v>
      </c>
      <c r="C62" s="133"/>
      <c r="D62" s="133"/>
      <c r="E62" s="133"/>
      <c r="F62" s="133"/>
      <c r="G62" s="134"/>
      <c r="H62" s="87" t="s">
        <v>278</v>
      </c>
      <c r="I62" s="87" t="s">
        <v>281</v>
      </c>
      <c r="J62" s="83"/>
      <c r="K62" s="83"/>
    </row>
    <row r="63" spans="1:11" ht="114" customHeight="1">
      <c r="A63" s="73" t="s">
        <v>117</v>
      </c>
      <c r="B63" s="132" t="s">
        <v>276</v>
      </c>
      <c r="C63" s="133"/>
      <c r="D63" s="133"/>
      <c r="E63" s="133"/>
      <c r="F63" s="133"/>
      <c r="G63" s="134"/>
      <c r="H63" s="89" t="s">
        <v>279</v>
      </c>
      <c r="I63" s="87" t="s">
        <v>282</v>
      </c>
      <c r="J63" s="84"/>
      <c r="K63" s="84"/>
    </row>
    <row r="64" spans="1:11" ht="66.75" customHeight="1">
      <c r="A64" s="73" t="s">
        <v>118</v>
      </c>
      <c r="B64" s="132" t="s">
        <v>277</v>
      </c>
      <c r="C64" s="133"/>
      <c r="D64" s="133"/>
      <c r="E64" s="133"/>
      <c r="F64" s="133"/>
      <c r="G64" s="134"/>
      <c r="H64" s="89" t="s">
        <v>280</v>
      </c>
      <c r="I64" s="87" t="s">
        <v>283</v>
      </c>
      <c r="J64" s="85"/>
      <c r="K64" s="85"/>
    </row>
    <row r="65" spans="1:11" ht="14.25" customHeight="1">
      <c r="H65" s="86" t="s">
        <v>148</v>
      </c>
      <c r="I65" s="84"/>
      <c r="J65" s="84"/>
      <c r="K65" s="84"/>
    </row>
    <row r="66" spans="1:11" ht="14.25" customHeight="1"/>
    <row r="67" spans="1:11" ht="14.25" customHeight="1"/>
    <row r="68" spans="1:11" ht="14.25" customHeight="1">
      <c r="A68" s="70" t="s">
        <v>24</v>
      </c>
      <c r="B68" s="125" t="s">
        <v>93</v>
      </c>
      <c r="C68" s="126"/>
      <c r="D68" s="126"/>
      <c r="E68" s="126"/>
      <c r="F68" s="126"/>
      <c r="G68" s="127"/>
    </row>
    <row r="69" spans="1:11" ht="14.25" customHeight="1">
      <c r="A69" s="70" t="s">
        <v>25</v>
      </c>
      <c r="B69" s="128" t="s">
        <v>237</v>
      </c>
      <c r="C69" s="129"/>
      <c r="D69" s="129"/>
      <c r="E69" s="129"/>
      <c r="F69" s="129"/>
      <c r="G69" s="130"/>
    </row>
    <row r="70" spans="1:11" ht="14.25" customHeight="1">
      <c r="A70" s="70" t="s">
        <v>113</v>
      </c>
      <c r="B70" s="128" t="s">
        <v>238</v>
      </c>
      <c r="C70" s="129"/>
      <c r="D70" s="129"/>
      <c r="E70" s="129"/>
      <c r="F70" s="129"/>
      <c r="G70" s="130"/>
    </row>
    <row r="71" spans="1:11" ht="14.25" customHeight="1">
      <c r="A71" s="71" t="s">
        <v>114</v>
      </c>
      <c r="B71" s="135" t="s">
        <v>115</v>
      </c>
      <c r="C71" s="126"/>
      <c r="D71" s="126"/>
      <c r="E71" s="126"/>
      <c r="F71" s="126"/>
      <c r="G71" s="127"/>
      <c r="H71" s="82" t="s">
        <v>142</v>
      </c>
      <c r="I71" s="82" t="s">
        <v>143</v>
      </c>
      <c r="J71" s="82" t="s">
        <v>144</v>
      </c>
      <c r="K71" s="82" t="s">
        <v>145</v>
      </c>
    </row>
    <row r="72" spans="1:11" ht="60.75" customHeight="1">
      <c r="A72" s="72" t="s">
        <v>116</v>
      </c>
      <c r="B72" s="132" t="s">
        <v>284</v>
      </c>
      <c r="C72" s="133"/>
      <c r="D72" s="133"/>
      <c r="E72" s="133"/>
      <c r="F72" s="133"/>
      <c r="G72" s="134"/>
      <c r="H72" s="87" t="s">
        <v>368</v>
      </c>
      <c r="I72" s="87" t="s">
        <v>290</v>
      </c>
      <c r="J72" s="83"/>
      <c r="K72" s="83"/>
    </row>
    <row r="73" spans="1:11" ht="100.5" customHeight="1">
      <c r="A73" s="73" t="s">
        <v>117</v>
      </c>
      <c r="B73" s="132" t="s">
        <v>285</v>
      </c>
      <c r="C73" s="133"/>
      <c r="D73" s="133"/>
      <c r="E73" s="133"/>
      <c r="F73" s="133"/>
      <c r="G73" s="134"/>
      <c r="H73" s="89" t="s">
        <v>287</v>
      </c>
      <c r="I73" s="87" t="s">
        <v>378</v>
      </c>
      <c r="J73" s="84"/>
      <c r="K73" s="84"/>
    </row>
    <row r="74" spans="1:11" ht="65.25" customHeight="1">
      <c r="A74" s="73" t="s">
        <v>118</v>
      </c>
      <c r="B74" s="132" t="s">
        <v>286</v>
      </c>
      <c r="C74" s="133"/>
      <c r="D74" s="133"/>
      <c r="E74" s="133"/>
      <c r="F74" s="133"/>
      <c r="G74" s="134"/>
      <c r="H74" s="89" t="s">
        <v>288</v>
      </c>
      <c r="I74" s="87" t="s">
        <v>289</v>
      </c>
      <c r="J74" s="85"/>
      <c r="K74" s="85"/>
    </row>
    <row r="75" spans="1:11" ht="14.25" customHeight="1">
      <c r="H75" s="86" t="s">
        <v>148</v>
      </c>
      <c r="I75" s="84"/>
      <c r="J75" s="84"/>
      <c r="K75" s="84"/>
    </row>
    <row r="76" spans="1:11" ht="14.25" customHeight="1"/>
    <row r="77" spans="1:11" ht="14.25" customHeight="1"/>
    <row r="78" spans="1:11" ht="14.25" customHeight="1"/>
    <row r="79" spans="1:11" ht="14.25" customHeight="1"/>
    <row r="80" spans="1:11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49">
    <mergeCell ref="B19:G19"/>
    <mergeCell ref="B20:G20"/>
    <mergeCell ref="B21:G21"/>
    <mergeCell ref="B22:G22"/>
    <mergeCell ref="B23:G23"/>
    <mergeCell ref="B9:G9"/>
    <mergeCell ref="B10:G10"/>
    <mergeCell ref="B18:G18"/>
    <mergeCell ref="B4:G4"/>
    <mergeCell ref="B5:G5"/>
    <mergeCell ref="B6:G6"/>
    <mergeCell ref="B7:G7"/>
    <mergeCell ref="B8:G8"/>
    <mergeCell ref="B17:G17"/>
    <mergeCell ref="B28:G28"/>
    <mergeCell ref="B29:G29"/>
    <mergeCell ref="B30:G30"/>
    <mergeCell ref="B31:G31"/>
    <mergeCell ref="B32:G32"/>
    <mergeCell ref="B33:G33"/>
    <mergeCell ref="B34:G34"/>
    <mergeCell ref="B38:G38"/>
    <mergeCell ref="B39:G39"/>
    <mergeCell ref="B40:G40"/>
    <mergeCell ref="B41:G41"/>
    <mergeCell ref="B42:G42"/>
    <mergeCell ref="B43:G43"/>
    <mergeCell ref="B44:G44"/>
    <mergeCell ref="B48:G48"/>
    <mergeCell ref="B49:G49"/>
    <mergeCell ref="B50:G50"/>
    <mergeCell ref="B51:G51"/>
    <mergeCell ref="B52:G52"/>
    <mergeCell ref="B53:G53"/>
    <mergeCell ref="B54:G54"/>
    <mergeCell ref="B58:G58"/>
    <mergeCell ref="B59:G59"/>
    <mergeCell ref="B60:G60"/>
    <mergeCell ref="B61:G61"/>
    <mergeCell ref="B62:G62"/>
    <mergeCell ref="B63:G63"/>
    <mergeCell ref="B64:G64"/>
    <mergeCell ref="B68:G68"/>
    <mergeCell ref="B69:G69"/>
    <mergeCell ref="B70:G70"/>
    <mergeCell ref="B71:G71"/>
    <mergeCell ref="B72:G72"/>
    <mergeCell ref="B73:G73"/>
    <mergeCell ref="B74:G74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67"/>
  <sheetViews>
    <sheetView workbookViewId="0">
      <selection activeCell="D91" sqref="D91"/>
    </sheetView>
  </sheetViews>
  <sheetFormatPr baseColWidth="10" defaultColWidth="14.5" defaultRowHeight="15" customHeight="1"/>
  <cols>
    <col min="1" max="1" width="29.6640625" customWidth="1"/>
    <col min="2" max="2" width="29.5" customWidth="1"/>
    <col min="3" max="12" width="15.6640625" customWidth="1"/>
    <col min="13" max="26" width="8.6640625" customWidth="1"/>
  </cols>
  <sheetData>
    <row r="1" spans="1:12" ht="14.25" customHeight="1">
      <c r="A1" s="23" t="s">
        <v>18</v>
      </c>
    </row>
    <row r="2" spans="1:12" ht="14.25" customHeight="1">
      <c r="A2" s="23" t="s">
        <v>19</v>
      </c>
    </row>
    <row r="3" spans="1:12" ht="14.25" customHeight="1">
      <c r="A3" s="53" t="s">
        <v>149</v>
      </c>
    </row>
    <row r="4" spans="1:12" ht="14.25" customHeight="1"/>
    <row r="5" spans="1:12" ht="14.25" customHeight="1"/>
    <row r="6" spans="1:12" ht="14.25" customHeight="1"/>
    <row r="7" spans="1:12" ht="14.25" customHeight="1"/>
    <row r="8" spans="1:12" ht="14.25" customHeight="1">
      <c r="A8" s="54" t="s">
        <v>150</v>
      </c>
      <c r="B8" s="55"/>
      <c r="C8" s="4"/>
      <c r="D8" s="4"/>
      <c r="E8" s="4"/>
      <c r="F8" s="4"/>
      <c r="G8" s="4"/>
      <c r="H8" s="4"/>
    </row>
    <row r="9" spans="1:12" ht="14.25" customHeight="1">
      <c r="A9" s="56" t="s">
        <v>115</v>
      </c>
      <c r="B9" s="57"/>
      <c r="C9" s="58" t="s">
        <v>151</v>
      </c>
      <c r="D9" s="58" t="s">
        <v>152</v>
      </c>
      <c r="E9" s="58" t="s">
        <v>153</v>
      </c>
      <c r="F9" s="58" t="s">
        <v>154</v>
      </c>
      <c r="G9" s="58" t="s">
        <v>155</v>
      </c>
      <c r="H9" s="58" t="s">
        <v>156</v>
      </c>
      <c r="I9" s="58" t="s">
        <v>157</v>
      </c>
      <c r="J9" s="58" t="s">
        <v>158</v>
      </c>
      <c r="K9" s="58" t="s">
        <v>159</v>
      </c>
      <c r="L9" s="58" t="s">
        <v>113</v>
      </c>
    </row>
    <row r="10" spans="1:12" ht="120" customHeight="1">
      <c r="A10" s="143" t="s">
        <v>126</v>
      </c>
      <c r="B10" s="59" t="s">
        <v>291</v>
      </c>
      <c r="C10" s="90" t="s">
        <v>292</v>
      </c>
      <c r="D10" s="60"/>
      <c r="E10" s="60"/>
      <c r="F10" s="90" t="s">
        <v>293</v>
      </c>
      <c r="G10" s="60"/>
      <c r="H10" s="60"/>
      <c r="I10" s="35"/>
      <c r="J10" s="35"/>
      <c r="K10" s="35"/>
      <c r="L10" s="35"/>
    </row>
    <row r="11" spans="1:12" ht="14.25" customHeight="1">
      <c r="A11" s="144"/>
      <c r="B11" s="59" t="s">
        <v>160</v>
      </c>
      <c r="C11" s="60"/>
      <c r="D11" s="60"/>
      <c r="E11" s="60"/>
      <c r="F11" s="60"/>
      <c r="G11" s="60"/>
      <c r="H11" s="60"/>
      <c r="I11" s="35"/>
      <c r="J11" s="35"/>
      <c r="K11" s="35"/>
      <c r="L11" s="35"/>
    </row>
    <row r="12" spans="1:12" ht="14.25" customHeight="1">
      <c r="A12" s="144"/>
      <c r="B12" s="59" t="s">
        <v>161</v>
      </c>
      <c r="C12" s="60"/>
      <c r="D12" s="60"/>
      <c r="E12" s="60"/>
      <c r="F12" s="60"/>
      <c r="G12" s="60"/>
      <c r="H12" s="60"/>
      <c r="I12" s="35"/>
      <c r="J12" s="35"/>
      <c r="K12" s="35"/>
      <c r="L12" s="35"/>
    </row>
    <row r="13" spans="1:12" ht="117" customHeight="1">
      <c r="A13" s="143" t="s">
        <v>127</v>
      </c>
      <c r="B13" s="59" t="s">
        <v>294</v>
      </c>
      <c r="C13" s="90" t="s">
        <v>295</v>
      </c>
      <c r="D13" s="60"/>
      <c r="E13" s="60"/>
      <c r="F13" s="90" t="s">
        <v>293</v>
      </c>
      <c r="G13" s="60"/>
      <c r="H13" s="60"/>
      <c r="I13" s="35"/>
      <c r="J13" s="35"/>
      <c r="K13" s="35"/>
      <c r="L13" s="35"/>
    </row>
    <row r="14" spans="1:12" ht="14.25" customHeight="1">
      <c r="A14" s="144"/>
      <c r="B14" s="59" t="s">
        <v>160</v>
      </c>
      <c r="C14" s="60"/>
      <c r="D14" s="60"/>
      <c r="E14" s="60"/>
      <c r="F14" s="60"/>
      <c r="G14" s="60"/>
      <c r="H14" s="60"/>
      <c r="I14" s="35"/>
      <c r="J14" s="35"/>
      <c r="K14" s="35"/>
      <c r="L14" s="35"/>
    </row>
    <row r="15" spans="1:12" ht="14.25" customHeight="1">
      <c r="A15" s="144"/>
      <c r="B15" s="59" t="s">
        <v>161</v>
      </c>
      <c r="C15" s="60"/>
      <c r="D15" s="60"/>
      <c r="E15" s="60"/>
      <c r="F15" s="60"/>
      <c r="G15" s="60"/>
      <c r="H15" s="60"/>
      <c r="I15" s="35"/>
      <c r="J15" s="35"/>
      <c r="K15" s="35"/>
      <c r="L15" s="35"/>
    </row>
    <row r="16" spans="1:12" ht="133.5" customHeight="1">
      <c r="A16" s="143" t="s">
        <v>304</v>
      </c>
      <c r="B16" s="59" t="s">
        <v>297</v>
      </c>
      <c r="C16" s="90" t="s">
        <v>296</v>
      </c>
      <c r="D16" s="60"/>
      <c r="E16" s="60"/>
      <c r="F16" s="90" t="s">
        <v>293</v>
      </c>
      <c r="G16" s="60"/>
      <c r="H16" s="60"/>
      <c r="I16" s="35"/>
      <c r="J16" s="35"/>
      <c r="K16" s="35"/>
      <c r="L16" s="35"/>
    </row>
    <row r="17" spans="1:12" ht="14.25" customHeight="1">
      <c r="A17" s="144"/>
      <c r="B17" s="59" t="s">
        <v>160</v>
      </c>
      <c r="C17" s="60"/>
      <c r="D17" s="60"/>
      <c r="E17" s="60"/>
      <c r="F17" s="60"/>
      <c r="G17" s="60"/>
      <c r="H17" s="60"/>
      <c r="I17" s="35"/>
      <c r="J17" s="35"/>
      <c r="K17" s="35"/>
      <c r="L17" s="35"/>
    </row>
    <row r="18" spans="1:12" ht="25.5" customHeight="1">
      <c r="A18" s="144"/>
      <c r="B18" s="59" t="s">
        <v>161</v>
      </c>
      <c r="C18" s="60"/>
      <c r="D18" s="60"/>
      <c r="E18" s="60"/>
      <c r="F18" s="60"/>
      <c r="G18" s="60"/>
      <c r="H18" s="60"/>
      <c r="I18" s="35"/>
      <c r="J18" s="35"/>
      <c r="K18" s="35"/>
      <c r="L18" s="35"/>
    </row>
    <row r="19" spans="1:12" ht="135" customHeight="1">
      <c r="A19" s="143" t="s">
        <v>130</v>
      </c>
      <c r="B19" s="59" t="s">
        <v>298</v>
      </c>
      <c r="C19" s="90" t="s">
        <v>299</v>
      </c>
      <c r="D19" s="60"/>
      <c r="E19" s="60"/>
      <c r="F19" s="90" t="s">
        <v>300</v>
      </c>
      <c r="G19" s="60"/>
      <c r="H19" s="60"/>
      <c r="I19" s="35"/>
      <c r="J19" s="35"/>
      <c r="K19" s="35"/>
      <c r="L19" s="35"/>
    </row>
    <row r="20" spans="1:12" ht="14.25" customHeight="1">
      <c r="A20" s="144"/>
      <c r="B20" s="59" t="s">
        <v>160</v>
      </c>
      <c r="C20" s="60"/>
      <c r="D20" s="60"/>
      <c r="E20" s="60"/>
      <c r="F20" s="60"/>
      <c r="G20" s="60"/>
      <c r="H20" s="60"/>
      <c r="I20" s="35"/>
      <c r="J20" s="35"/>
      <c r="K20" s="35"/>
      <c r="L20" s="35"/>
    </row>
    <row r="21" spans="1:12" ht="16">
      <c r="A21" s="144"/>
      <c r="B21" s="59" t="s">
        <v>161</v>
      </c>
      <c r="C21" s="60"/>
      <c r="D21" s="60"/>
      <c r="E21" s="60"/>
      <c r="F21" s="60"/>
      <c r="G21" s="60"/>
      <c r="H21" s="60"/>
      <c r="I21" s="35"/>
      <c r="J21" s="35"/>
      <c r="K21" s="35"/>
      <c r="L21" s="35"/>
    </row>
    <row r="22" spans="1:12" ht="58.5" customHeight="1">
      <c r="A22" s="143" t="s">
        <v>303</v>
      </c>
      <c r="B22" s="59" t="s">
        <v>302</v>
      </c>
      <c r="C22" s="90" t="s">
        <v>301</v>
      </c>
      <c r="D22" s="60"/>
      <c r="E22" s="60"/>
      <c r="F22" s="90" t="s">
        <v>300</v>
      </c>
      <c r="G22" s="60"/>
      <c r="H22" s="60"/>
      <c r="I22" s="35"/>
      <c r="J22" s="35"/>
      <c r="K22" s="35"/>
      <c r="L22" s="35"/>
    </row>
    <row r="23" spans="1:12" ht="14.25" customHeight="1">
      <c r="A23" s="144"/>
      <c r="B23" s="59" t="s">
        <v>160</v>
      </c>
      <c r="C23" s="60"/>
      <c r="D23" s="60"/>
      <c r="E23" s="60"/>
      <c r="F23" s="60"/>
      <c r="G23" s="60"/>
      <c r="H23" s="60"/>
      <c r="I23" s="35"/>
      <c r="J23" s="35"/>
      <c r="K23" s="35"/>
      <c r="L23" s="35"/>
    </row>
    <row r="24" spans="1:12" ht="70.5" customHeight="1">
      <c r="A24" s="144"/>
      <c r="B24" s="59" t="s">
        <v>161</v>
      </c>
      <c r="C24" s="60"/>
      <c r="D24" s="60"/>
      <c r="E24" s="60"/>
      <c r="F24" s="60"/>
      <c r="G24" s="60"/>
      <c r="H24" s="60"/>
      <c r="I24" s="35"/>
      <c r="J24" s="35"/>
      <c r="K24" s="35"/>
      <c r="L24" s="35"/>
    </row>
    <row r="25" spans="1:12" ht="81" customHeight="1">
      <c r="A25" s="143" t="s">
        <v>132</v>
      </c>
      <c r="B25" s="59" t="s">
        <v>306</v>
      </c>
      <c r="C25" s="90" t="s">
        <v>305</v>
      </c>
      <c r="D25" s="60"/>
      <c r="E25" s="60"/>
      <c r="F25" s="90" t="s">
        <v>300</v>
      </c>
      <c r="G25" s="60"/>
      <c r="H25" s="60"/>
      <c r="I25" s="35"/>
      <c r="J25" s="35"/>
      <c r="K25" s="35"/>
      <c r="L25" s="35"/>
    </row>
    <row r="26" spans="1:12" ht="14.25" customHeight="1">
      <c r="A26" s="144"/>
      <c r="B26" s="59" t="s">
        <v>160</v>
      </c>
      <c r="C26" s="60"/>
      <c r="D26" s="60"/>
      <c r="E26" s="60"/>
      <c r="F26" s="60"/>
      <c r="G26" s="60"/>
      <c r="H26" s="60"/>
      <c r="I26" s="35"/>
      <c r="J26" s="35"/>
      <c r="K26" s="35"/>
      <c r="L26" s="35"/>
    </row>
    <row r="27" spans="1:12" ht="14.25" customHeight="1">
      <c r="A27" s="144"/>
      <c r="B27" s="59" t="s">
        <v>161</v>
      </c>
      <c r="C27" s="60"/>
      <c r="D27" s="60"/>
      <c r="E27" s="60"/>
      <c r="F27" s="60"/>
      <c r="G27" s="60"/>
      <c r="H27" s="60"/>
      <c r="I27" s="35"/>
      <c r="J27" s="35"/>
      <c r="K27" s="35"/>
      <c r="L27" s="35"/>
    </row>
    <row r="28" spans="1:12" ht="71.25" customHeight="1">
      <c r="A28" s="143" t="s">
        <v>133</v>
      </c>
      <c r="B28" s="59" t="s">
        <v>307</v>
      </c>
      <c r="C28" s="90" t="s">
        <v>308</v>
      </c>
      <c r="D28" s="60"/>
      <c r="E28" s="60"/>
      <c r="F28" s="90" t="s">
        <v>300</v>
      </c>
      <c r="G28" s="60"/>
      <c r="H28" s="60"/>
      <c r="I28" s="35"/>
      <c r="J28" s="35"/>
      <c r="K28" s="35"/>
      <c r="L28" s="35"/>
    </row>
    <row r="29" spans="1:12" ht="14.25" customHeight="1">
      <c r="A29" s="144"/>
      <c r="B29" s="59" t="s">
        <v>160</v>
      </c>
      <c r="C29" s="60"/>
      <c r="D29" s="60"/>
      <c r="E29" s="60"/>
      <c r="F29" s="60"/>
      <c r="G29" s="60"/>
      <c r="H29" s="60"/>
      <c r="I29" s="35"/>
      <c r="J29" s="35"/>
      <c r="K29" s="35"/>
      <c r="L29" s="35"/>
    </row>
    <row r="30" spans="1:12" ht="14.25" customHeight="1">
      <c r="A30" s="144"/>
      <c r="B30" s="59" t="s">
        <v>161</v>
      </c>
      <c r="C30" s="60"/>
      <c r="D30" s="60"/>
      <c r="E30" s="60"/>
      <c r="F30" s="60"/>
      <c r="G30" s="60"/>
      <c r="H30" s="60"/>
      <c r="I30" s="35"/>
      <c r="J30" s="35"/>
      <c r="K30" s="35"/>
      <c r="L30" s="35"/>
    </row>
    <row r="31" spans="1:12" ht="106.5" customHeight="1">
      <c r="A31" s="143" t="s">
        <v>134</v>
      </c>
      <c r="B31" s="59" t="s">
        <v>311</v>
      </c>
      <c r="C31" s="90" t="s">
        <v>310</v>
      </c>
      <c r="D31" s="60"/>
      <c r="E31" s="60"/>
      <c r="F31" s="90" t="s">
        <v>300</v>
      </c>
      <c r="G31" s="60"/>
      <c r="H31" s="60"/>
      <c r="I31" s="35"/>
      <c r="J31" s="35"/>
      <c r="K31" s="35"/>
      <c r="L31" s="35"/>
    </row>
    <row r="32" spans="1:12" ht="14.25" customHeight="1">
      <c r="A32" s="144"/>
      <c r="B32" s="59" t="s">
        <v>160</v>
      </c>
      <c r="C32" s="60"/>
      <c r="D32" s="60"/>
      <c r="E32" s="60"/>
      <c r="F32" s="60"/>
      <c r="G32" s="60"/>
      <c r="H32" s="60"/>
      <c r="I32" s="35"/>
      <c r="J32" s="35"/>
      <c r="K32" s="35"/>
      <c r="L32" s="35"/>
    </row>
    <row r="33" spans="1:12" ht="14.25" customHeight="1">
      <c r="A33" s="144"/>
      <c r="B33" s="59" t="s">
        <v>161</v>
      </c>
      <c r="C33" s="60"/>
      <c r="D33" s="60"/>
      <c r="E33" s="60"/>
      <c r="F33" s="60"/>
      <c r="G33" s="60"/>
      <c r="H33" s="60"/>
      <c r="I33" s="35"/>
      <c r="J33" s="35"/>
      <c r="K33" s="35"/>
      <c r="L33" s="35"/>
    </row>
    <row r="34" spans="1:12" ht="38.25" customHeight="1">
      <c r="A34" s="143" t="s">
        <v>135</v>
      </c>
      <c r="B34" s="59" t="s">
        <v>314</v>
      </c>
      <c r="C34" s="90" t="s">
        <v>316</v>
      </c>
      <c r="D34" s="60"/>
      <c r="E34" s="60"/>
      <c r="F34" s="90" t="s">
        <v>313</v>
      </c>
      <c r="G34" s="60"/>
      <c r="H34" s="60"/>
      <c r="I34" s="35"/>
      <c r="J34" s="35"/>
      <c r="K34" s="35"/>
      <c r="L34" s="35"/>
    </row>
    <row r="35" spans="1:12" ht="14.25" customHeight="1">
      <c r="A35" s="144"/>
      <c r="B35" s="59" t="s">
        <v>160</v>
      </c>
      <c r="C35" s="60"/>
      <c r="D35" s="60"/>
      <c r="E35" s="60"/>
      <c r="F35" s="60"/>
      <c r="G35" s="60"/>
      <c r="H35" s="60"/>
      <c r="I35" s="35"/>
      <c r="J35" s="35"/>
      <c r="K35" s="35"/>
      <c r="L35" s="35"/>
    </row>
    <row r="36" spans="1:12" ht="14.25" customHeight="1">
      <c r="A36" s="144"/>
      <c r="B36" s="59" t="s">
        <v>161</v>
      </c>
      <c r="C36" s="60"/>
      <c r="D36" s="60"/>
      <c r="E36" s="60"/>
      <c r="F36" s="60"/>
      <c r="G36" s="60"/>
      <c r="H36" s="60"/>
      <c r="I36" s="35"/>
      <c r="J36" s="35"/>
      <c r="K36" s="35"/>
      <c r="L36" s="35"/>
    </row>
    <row r="37" spans="1:12" ht="63" customHeight="1">
      <c r="A37" s="143" t="s">
        <v>312</v>
      </c>
      <c r="B37" s="59" t="s">
        <v>315</v>
      </c>
      <c r="C37" s="90" t="s">
        <v>317</v>
      </c>
      <c r="D37" s="60"/>
      <c r="E37" s="60"/>
      <c r="F37" s="90" t="s">
        <v>313</v>
      </c>
      <c r="G37" s="60"/>
      <c r="H37" s="60"/>
      <c r="I37" s="35"/>
      <c r="J37" s="35"/>
      <c r="K37" s="35"/>
      <c r="L37" s="35"/>
    </row>
    <row r="38" spans="1:12" ht="14.25" customHeight="1">
      <c r="A38" s="144"/>
      <c r="B38" s="59" t="s">
        <v>160</v>
      </c>
      <c r="C38" s="60"/>
      <c r="D38" s="60"/>
      <c r="E38" s="60"/>
      <c r="F38" s="60"/>
      <c r="G38" s="60"/>
      <c r="H38" s="60"/>
      <c r="I38" s="35"/>
      <c r="J38" s="35"/>
      <c r="K38" s="35"/>
      <c r="L38" s="35"/>
    </row>
    <row r="39" spans="1:12" ht="14.25" customHeight="1">
      <c r="A39" s="144"/>
      <c r="B39" s="59" t="s">
        <v>161</v>
      </c>
      <c r="C39" s="60"/>
      <c r="D39" s="60"/>
      <c r="E39" s="60"/>
      <c r="F39" s="60"/>
      <c r="G39" s="60"/>
      <c r="H39" s="60"/>
      <c r="I39" s="35"/>
      <c r="J39" s="35"/>
      <c r="K39" s="35"/>
      <c r="L39" s="35"/>
    </row>
    <row r="40" spans="1:12" ht="57.75" customHeight="1">
      <c r="A40" s="143" t="s">
        <v>137</v>
      </c>
      <c r="B40" s="59" t="s">
        <v>319</v>
      </c>
      <c r="C40" s="90" t="s">
        <v>318</v>
      </c>
      <c r="D40" s="60"/>
      <c r="E40" s="60"/>
      <c r="F40" s="90" t="s">
        <v>313</v>
      </c>
      <c r="G40" s="60"/>
      <c r="H40" s="60"/>
      <c r="I40" s="35"/>
      <c r="J40" s="35"/>
      <c r="K40" s="35"/>
      <c r="L40" s="35"/>
    </row>
    <row r="41" spans="1:12" ht="14.25" customHeight="1">
      <c r="A41" s="144"/>
      <c r="B41" s="59" t="s">
        <v>160</v>
      </c>
      <c r="C41" s="60"/>
      <c r="D41" s="60"/>
      <c r="E41" s="60"/>
      <c r="F41" s="60"/>
      <c r="G41" s="60"/>
      <c r="H41" s="60"/>
      <c r="I41" s="35"/>
      <c r="J41" s="35"/>
      <c r="K41" s="35"/>
      <c r="L41" s="35"/>
    </row>
    <row r="42" spans="1:12" ht="14.25" customHeight="1">
      <c r="A42" s="144"/>
      <c r="B42" s="59" t="s">
        <v>161</v>
      </c>
      <c r="C42" s="60"/>
      <c r="D42" s="60"/>
      <c r="E42" s="60"/>
      <c r="F42" s="60"/>
      <c r="G42" s="60"/>
      <c r="H42" s="60"/>
      <c r="I42" s="35"/>
      <c r="J42" s="35"/>
      <c r="K42" s="35"/>
      <c r="L42" s="35"/>
    </row>
    <row r="43" spans="1:12" ht="48" customHeight="1">
      <c r="A43" s="143" t="s">
        <v>138</v>
      </c>
      <c r="B43" s="59" t="s">
        <v>320</v>
      </c>
      <c r="C43" s="90" t="s">
        <v>321</v>
      </c>
      <c r="D43" s="60"/>
      <c r="E43" s="60"/>
      <c r="F43" s="90" t="s">
        <v>313</v>
      </c>
      <c r="G43" s="60"/>
      <c r="H43" s="60"/>
      <c r="I43" s="35"/>
      <c r="J43" s="35"/>
      <c r="K43" s="35"/>
      <c r="L43" s="35"/>
    </row>
    <row r="44" spans="1:12" ht="14.25" customHeight="1">
      <c r="A44" s="144"/>
      <c r="B44" s="59" t="s">
        <v>160</v>
      </c>
      <c r="C44" s="60"/>
      <c r="D44" s="60"/>
      <c r="E44" s="60"/>
      <c r="F44" s="60"/>
      <c r="G44" s="60"/>
      <c r="H44" s="60"/>
      <c r="I44" s="35"/>
      <c r="J44" s="35"/>
      <c r="K44" s="35"/>
      <c r="L44" s="35"/>
    </row>
    <row r="45" spans="1:12" ht="14.25" customHeight="1">
      <c r="A45" s="144"/>
      <c r="B45" s="59" t="s">
        <v>161</v>
      </c>
      <c r="C45" s="60"/>
      <c r="D45" s="60"/>
      <c r="E45" s="60"/>
      <c r="F45" s="60"/>
      <c r="G45" s="60"/>
      <c r="H45" s="60"/>
      <c r="I45" s="35"/>
      <c r="J45" s="35"/>
      <c r="K45" s="35"/>
      <c r="L45" s="35"/>
    </row>
    <row r="46" spans="1:12" ht="47.25" customHeight="1">
      <c r="A46" s="143" t="s">
        <v>226</v>
      </c>
      <c r="B46" s="59" t="s">
        <v>322</v>
      </c>
      <c r="C46" s="90" t="s">
        <v>323</v>
      </c>
      <c r="D46" s="60"/>
      <c r="E46" s="60"/>
      <c r="F46" s="90" t="s">
        <v>313</v>
      </c>
      <c r="G46" s="60"/>
      <c r="H46" s="60"/>
      <c r="I46" s="35"/>
      <c r="J46" s="35"/>
      <c r="K46" s="35"/>
      <c r="L46" s="35"/>
    </row>
    <row r="47" spans="1:12" ht="14.25" customHeight="1">
      <c r="A47" s="144"/>
      <c r="B47" s="59" t="s">
        <v>160</v>
      </c>
      <c r="C47" s="60"/>
      <c r="D47" s="60"/>
      <c r="E47" s="60"/>
      <c r="F47" s="60"/>
      <c r="G47" s="60"/>
      <c r="H47" s="60"/>
      <c r="I47" s="35"/>
      <c r="J47" s="35"/>
      <c r="K47" s="35"/>
      <c r="L47" s="35"/>
    </row>
    <row r="48" spans="1:12" ht="14.25" customHeight="1">
      <c r="A48" s="144"/>
      <c r="B48" s="59" t="s">
        <v>161</v>
      </c>
      <c r="C48" s="60"/>
      <c r="D48" s="60"/>
      <c r="E48" s="60"/>
      <c r="F48" s="60"/>
      <c r="G48" s="60"/>
      <c r="H48" s="60"/>
      <c r="I48" s="35"/>
      <c r="J48" s="35"/>
      <c r="K48" s="35"/>
      <c r="L48" s="35"/>
    </row>
    <row r="49" spans="1:12" ht="53.25" customHeight="1">
      <c r="A49" s="143" t="s">
        <v>324</v>
      </c>
      <c r="B49" s="59" t="s">
        <v>333</v>
      </c>
      <c r="C49" s="90" t="s">
        <v>332</v>
      </c>
      <c r="D49" s="90"/>
      <c r="E49" s="60"/>
      <c r="F49" s="90" t="s">
        <v>325</v>
      </c>
      <c r="G49" s="60"/>
      <c r="H49" s="60"/>
      <c r="I49" s="35"/>
      <c r="J49" s="35"/>
      <c r="K49" s="35"/>
      <c r="L49" s="35"/>
    </row>
    <row r="50" spans="1:12" ht="14.25" customHeight="1">
      <c r="A50" s="144"/>
      <c r="B50" s="59" t="s">
        <v>160</v>
      </c>
      <c r="C50" s="60"/>
      <c r="D50" s="60"/>
      <c r="E50" s="60"/>
      <c r="F50" s="60"/>
      <c r="G50" s="60"/>
      <c r="H50" s="60"/>
      <c r="I50" s="35"/>
      <c r="J50" s="35"/>
      <c r="K50" s="35"/>
      <c r="L50" s="35"/>
    </row>
    <row r="51" spans="1:12" ht="14.25" customHeight="1">
      <c r="A51" s="144"/>
      <c r="B51" s="59" t="s">
        <v>161</v>
      </c>
      <c r="C51" s="60"/>
      <c r="D51" s="60"/>
      <c r="E51" s="60"/>
      <c r="F51" s="60"/>
      <c r="G51" s="60"/>
      <c r="H51" s="60"/>
      <c r="I51" s="35"/>
      <c r="J51" s="35"/>
      <c r="K51" s="35"/>
      <c r="L51" s="35"/>
    </row>
    <row r="52" spans="1:12" ht="14.25" customHeight="1">
      <c r="A52" s="143" t="s">
        <v>326</v>
      </c>
      <c r="B52" s="59" t="s">
        <v>338</v>
      </c>
      <c r="C52" s="90" t="s">
        <v>335</v>
      </c>
      <c r="D52" s="91"/>
      <c r="E52" s="60"/>
      <c r="F52" s="90" t="s">
        <v>325</v>
      </c>
      <c r="G52" s="60"/>
      <c r="H52" s="60"/>
      <c r="I52" s="35"/>
      <c r="J52" s="35"/>
      <c r="K52" s="35"/>
      <c r="L52" s="35"/>
    </row>
    <row r="53" spans="1:12" ht="14.25" customHeight="1">
      <c r="A53" s="144"/>
      <c r="B53" s="59" t="s">
        <v>160</v>
      </c>
      <c r="C53" s="60"/>
      <c r="D53" s="60"/>
      <c r="E53" s="60"/>
      <c r="F53" s="60"/>
      <c r="G53" s="60"/>
      <c r="H53" s="60"/>
      <c r="I53" s="35"/>
      <c r="J53" s="35"/>
      <c r="K53" s="35"/>
      <c r="L53" s="35"/>
    </row>
    <row r="54" spans="1:12" ht="14.25" customHeight="1">
      <c r="A54" s="144"/>
      <c r="B54" s="59" t="s">
        <v>161</v>
      </c>
      <c r="C54" s="60"/>
      <c r="D54" s="60"/>
      <c r="E54" s="60"/>
      <c r="F54" s="60"/>
      <c r="G54" s="60"/>
      <c r="H54" s="60"/>
      <c r="I54" s="35"/>
      <c r="J54" s="35"/>
      <c r="K54" s="35"/>
      <c r="L54" s="35"/>
    </row>
    <row r="55" spans="1:12" ht="14.25" customHeight="1">
      <c r="A55" s="143" t="s">
        <v>327</v>
      </c>
      <c r="B55" s="59" t="s">
        <v>339</v>
      </c>
      <c r="C55" s="90" t="s">
        <v>337</v>
      </c>
      <c r="D55" s="90"/>
      <c r="E55" s="60"/>
      <c r="F55" s="90" t="s">
        <v>325</v>
      </c>
      <c r="G55" s="60"/>
      <c r="H55" s="60"/>
      <c r="I55" s="35"/>
      <c r="J55" s="35"/>
      <c r="K55" s="35"/>
      <c r="L55" s="35"/>
    </row>
    <row r="56" spans="1:12" ht="14.25" customHeight="1">
      <c r="A56" s="144"/>
      <c r="B56" s="59" t="s">
        <v>160</v>
      </c>
      <c r="C56" s="60"/>
      <c r="D56" s="60"/>
      <c r="E56" s="60"/>
      <c r="F56" s="60"/>
      <c r="G56" s="60"/>
      <c r="H56" s="60"/>
      <c r="I56" s="35"/>
      <c r="J56" s="35"/>
      <c r="K56" s="35"/>
      <c r="L56" s="35"/>
    </row>
    <row r="57" spans="1:12" ht="14.25" customHeight="1">
      <c r="A57" s="144"/>
      <c r="B57" s="59" t="s">
        <v>161</v>
      </c>
      <c r="C57" s="60"/>
      <c r="D57" s="60"/>
      <c r="E57" s="60"/>
      <c r="F57" s="60"/>
      <c r="G57" s="60"/>
      <c r="H57" s="60"/>
      <c r="I57" s="35"/>
      <c r="J57" s="35"/>
      <c r="K57" s="35"/>
      <c r="L57" s="35"/>
    </row>
    <row r="58" spans="1:12" ht="14.25" customHeight="1">
      <c r="A58" s="143" t="s">
        <v>328</v>
      </c>
      <c r="B58" s="59" t="s">
        <v>341</v>
      </c>
      <c r="C58" s="90" t="s">
        <v>340</v>
      </c>
      <c r="D58" s="60"/>
      <c r="E58" s="60"/>
      <c r="F58" s="90" t="s">
        <v>325</v>
      </c>
      <c r="G58" s="60"/>
      <c r="H58" s="60"/>
      <c r="I58" s="35"/>
      <c r="J58" s="35"/>
      <c r="K58" s="35"/>
      <c r="L58" s="35"/>
    </row>
    <row r="59" spans="1:12" ht="14.25" customHeight="1">
      <c r="A59" s="144"/>
      <c r="B59" s="59" t="s">
        <v>160</v>
      </c>
      <c r="C59" s="60"/>
      <c r="D59" s="60"/>
      <c r="E59" s="60"/>
      <c r="F59" s="60"/>
      <c r="G59" s="60"/>
      <c r="H59" s="60"/>
      <c r="I59" s="35"/>
      <c r="J59" s="35"/>
      <c r="K59" s="35"/>
      <c r="L59" s="35"/>
    </row>
    <row r="60" spans="1:12" ht="14.25" customHeight="1">
      <c r="A60" s="144"/>
      <c r="B60" s="59" t="s">
        <v>161</v>
      </c>
      <c r="C60" s="60"/>
      <c r="D60" s="60"/>
      <c r="E60" s="60"/>
      <c r="F60" s="60"/>
      <c r="G60" s="60"/>
      <c r="H60" s="60"/>
      <c r="I60" s="35"/>
      <c r="J60" s="35"/>
      <c r="K60" s="35"/>
      <c r="L60" s="35"/>
    </row>
    <row r="61" spans="1:12" ht="14.25" customHeight="1">
      <c r="A61" s="143" t="s">
        <v>329</v>
      </c>
      <c r="B61" s="59" t="s">
        <v>342</v>
      </c>
      <c r="C61" s="90" t="s">
        <v>343</v>
      </c>
      <c r="D61" s="60"/>
      <c r="E61" s="60"/>
      <c r="F61" s="90" t="s">
        <v>325</v>
      </c>
      <c r="G61" s="60"/>
      <c r="H61" s="60"/>
      <c r="I61" s="35"/>
      <c r="J61" s="35"/>
      <c r="K61" s="35"/>
      <c r="L61" s="35"/>
    </row>
    <row r="62" spans="1:12" ht="14.25" customHeight="1">
      <c r="A62" s="144"/>
      <c r="B62" s="59" t="s">
        <v>160</v>
      </c>
      <c r="C62" s="60"/>
      <c r="D62" s="60"/>
      <c r="E62" s="60"/>
      <c r="F62" s="60"/>
      <c r="G62" s="60"/>
      <c r="H62" s="60"/>
      <c r="I62" s="35"/>
      <c r="J62" s="35"/>
      <c r="K62" s="35"/>
      <c r="L62" s="35"/>
    </row>
    <row r="63" spans="1:12" ht="14.25" customHeight="1">
      <c r="A63" s="144"/>
      <c r="B63" s="59" t="s">
        <v>161</v>
      </c>
      <c r="C63" s="60"/>
      <c r="D63" s="60"/>
      <c r="E63" s="60"/>
      <c r="F63" s="60"/>
      <c r="G63" s="60"/>
      <c r="H63" s="60"/>
      <c r="I63" s="35"/>
      <c r="J63" s="35"/>
      <c r="K63" s="35"/>
      <c r="L63" s="35"/>
    </row>
    <row r="64" spans="1:12" ht="14.25" customHeight="1">
      <c r="A64" s="143" t="s">
        <v>330</v>
      </c>
      <c r="B64" s="59" t="s">
        <v>344</v>
      </c>
      <c r="C64" s="90" t="s">
        <v>345</v>
      </c>
      <c r="D64" s="60"/>
      <c r="E64" s="60"/>
      <c r="F64" s="90" t="s">
        <v>325</v>
      </c>
      <c r="G64" s="60"/>
      <c r="H64" s="60"/>
      <c r="I64" s="35"/>
      <c r="J64" s="35"/>
      <c r="K64" s="35"/>
      <c r="L64" s="35"/>
    </row>
    <row r="65" spans="1:12" ht="14.25" customHeight="1">
      <c r="A65" s="144"/>
      <c r="B65" s="59" t="s">
        <v>160</v>
      </c>
      <c r="C65" s="60"/>
      <c r="D65" s="60"/>
      <c r="E65" s="60"/>
      <c r="F65" s="60"/>
      <c r="G65" s="60"/>
      <c r="H65" s="60"/>
      <c r="I65" s="35"/>
      <c r="J65" s="35"/>
      <c r="K65" s="35"/>
      <c r="L65" s="35"/>
    </row>
    <row r="66" spans="1:12" ht="14.25" customHeight="1">
      <c r="A66" s="144"/>
      <c r="B66" s="59" t="s">
        <v>161</v>
      </c>
      <c r="C66" s="60"/>
      <c r="D66" s="60"/>
      <c r="E66" s="60"/>
      <c r="F66" s="60"/>
      <c r="G66" s="60"/>
      <c r="H66" s="60"/>
      <c r="I66" s="35"/>
      <c r="J66" s="35"/>
      <c r="K66" s="35"/>
      <c r="L66" s="35"/>
    </row>
    <row r="67" spans="1:12" ht="14.25" customHeight="1">
      <c r="A67" s="143" t="s">
        <v>331</v>
      </c>
      <c r="B67" s="59" t="s">
        <v>347</v>
      </c>
      <c r="C67" s="90" t="s">
        <v>346</v>
      </c>
      <c r="D67" s="60"/>
      <c r="E67" s="60"/>
      <c r="F67" s="90" t="s">
        <v>325</v>
      </c>
      <c r="G67" s="60"/>
      <c r="H67" s="60"/>
      <c r="I67" s="35"/>
      <c r="J67" s="35"/>
      <c r="K67" s="35"/>
      <c r="L67" s="35"/>
    </row>
    <row r="68" spans="1:12" ht="14.25" customHeight="1">
      <c r="A68" s="144"/>
      <c r="B68" s="59" t="s">
        <v>160</v>
      </c>
      <c r="C68" s="60"/>
      <c r="D68" s="60"/>
      <c r="E68" s="60"/>
      <c r="F68" s="60"/>
      <c r="G68" s="60"/>
      <c r="H68" s="60"/>
      <c r="I68" s="35"/>
      <c r="J68" s="35"/>
      <c r="K68" s="35"/>
      <c r="L68" s="35"/>
    </row>
    <row r="69" spans="1:12" ht="14.25" customHeight="1">
      <c r="A69" s="144"/>
      <c r="B69" s="59" t="s">
        <v>161</v>
      </c>
      <c r="C69" s="60"/>
      <c r="D69" s="60"/>
      <c r="E69" s="60"/>
      <c r="F69" s="60"/>
      <c r="G69" s="60"/>
      <c r="H69" s="60"/>
      <c r="I69" s="35"/>
      <c r="J69" s="35"/>
      <c r="K69" s="35"/>
      <c r="L69" s="35"/>
    </row>
    <row r="70" spans="1:12" ht="14.25" customHeight="1">
      <c r="A70" s="143" t="s">
        <v>348</v>
      </c>
      <c r="B70" s="59" t="s">
        <v>357</v>
      </c>
      <c r="C70" s="90" t="s">
        <v>356</v>
      </c>
      <c r="D70" s="60"/>
      <c r="E70" s="60"/>
      <c r="F70" s="90" t="s">
        <v>349</v>
      </c>
      <c r="G70" s="60"/>
      <c r="H70" s="60"/>
      <c r="I70" s="35"/>
      <c r="J70" s="35"/>
      <c r="K70" s="35"/>
      <c r="L70" s="35"/>
    </row>
    <row r="71" spans="1:12" ht="14.25" customHeight="1">
      <c r="A71" s="144"/>
      <c r="B71" s="59" t="s">
        <v>160</v>
      </c>
      <c r="C71" s="60"/>
      <c r="D71" s="60"/>
      <c r="E71" s="60"/>
      <c r="F71" s="60"/>
      <c r="G71" s="60"/>
      <c r="H71" s="60"/>
      <c r="I71" s="35"/>
      <c r="J71" s="35"/>
      <c r="K71" s="35"/>
      <c r="L71" s="35"/>
    </row>
    <row r="72" spans="1:12" ht="14.25" customHeight="1">
      <c r="A72" s="144"/>
      <c r="B72" s="59" t="s">
        <v>161</v>
      </c>
      <c r="C72" s="60"/>
      <c r="D72" s="60"/>
      <c r="E72" s="60"/>
      <c r="F72" s="60"/>
      <c r="G72" s="60"/>
      <c r="H72" s="60"/>
      <c r="I72" s="35"/>
      <c r="J72" s="35"/>
      <c r="K72" s="35"/>
      <c r="L72" s="35"/>
    </row>
    <row r="73" spans="1:12" ht="14.25" customHeight="1">
      <c r="A73" s="143" t="s">
        <v>350</v>
      </c>
      <c r="B73" s="59" t="s">
        <v>358</v>
      </c>
      <c r="C73" s="90" t="s">
        <v>359</v>
      </c>
      <c r="D73" s="60"/>
      <c r="E73" s="60"/>
      <c r="F73" s="90" t="s">
        <v>349</v>
      </c>
      <c r="G73" s="60"/>
      <c r="H73" s="60"/>
      <c r="I73" s="35"/>
      <c r="J73" s="35"/>
      <c r="K73" s="35"/>
      <c r="L73" s="35"/>
    </row>
    <row r="74" spans="1:12" ht="14.25" customHeight="1">
      <c r="A74" s="144"/>
      <c r="B74" s="59" t="s">
        <v>160</v>
      </c>
      <c r="C74" s="60"/>
      <c r="D74" s="60"/>
      <c r="E74" s="60"/>
      <c r="F74" s="60"/>
      <c r="G74" s="60"/>
      <c r="H74" s="60"/>
      <c r="I74" s="35"/>
      <c r="J74" s="35"/>
      <c r="K74" s="35"/>
      <c r="L74" s="35"/>
    </row>
    <row r="75" spans="1:12" ht="14.25" customHeight="1">
      <c r="A75" s="144"/>
      <c r="B75" s="59" t="s">
        <v>161</v>
      </c>
      <c r="C75" s="60"/>
      <c r="D75" s="60"/>
      <c r="E75" s="60"/>
      <c r="F75" s="60"/>
      <c r="G75" s="60"/>
      <c r="H75" s="60"/>
      <c r="I75" s="35"/>
      <c r="J75" s="35"/>
      <c r="K75" s="35"/>
      <c r="L75" s="35"/>
    </row>
    <row r="76" spans="1:12" ht="14.25" customHeight="1">
      <c r="A76" s="143" t="s">
        <v>351</v>
      </c>
      <c r="B76" s="59" t="s">
        <v>360</v>
      </c>
      <c r="C76" s="90" t="s">
        <v>362</v>
      </c>
      <c r="D76" s="60"/>
      <c r="E76" s="60"/>
      <c r="F76" s="90" t="s">
        <v>349</v>
      </c>
      <c r="G76" s="60"/>
      <c r="H76" s="60"/>
      <c r="I76" s="35"/>
      <c r="J76" s="35"/>
      <c r="K76" s="35"/>
      <c r="L76" s="35"/>
    </row>
    <row r="77" spans="1:12" ht="14.25" customHeight="1">
      <c r="A77" s="144"/>
      <c r="B77" s="59" t="s">
        <v>160</v>
      </c>
      <c r="C77" s="60"/>
      <c r="D77" s="60"/>
      <c r="E77" s="60"/>
      <c r="F77" s="60"/>
      <c r="G77" s="60"/>
      <c r="H77" s="60"/>
      <c r="I77" s="35"/>
      <c r="J77" s="35"/>
      <c r="K77" s="35"/>
      <c r="L77" s="35"/>
    </row>
    <row r="78" spans="1:12" ht="14.25" customHeight="1">
      <c r="A78" s="144"/>
      <c r="B78" s="59" t="s">
        <v>161</v>
      </c>
      <c r="C78" s="60"/>
      <c r="D78" s="60"/>
      <c r="E78" s="60"/>
      <c r="F78" s="60"/>
      <c r="G78" s="60"/>
      <c r="H78" s="60"/>
      <c r="I78" s="35"/>
      <c r="J78" s="35"/>
      <c r="K78" s="35"/>
      <c r="L78" s="35"/>
    </row>
    <row r="79" spans="1:12" ht="45.75" customHeight="1">
      <c r="A79" s="143" t="s">
        <v>352</v>
      </c>
      <c r="B79" s="59" t="s">
        <v>360</v>
      </c>
      <c r="C79" s="90" t="s">
        <v>361</v>
      </c>
      <c r="D79" s="60"/>
      <c r="E79" s="60"/>
      <c r="F79" s="90" t="s">
        <v>349</v>
      </c>
      <c r="G79" s="60"/>
      <c r="H79" s="60"/>
      <c r="I79" s="35"/>
      <c r="J79" s="35"/>
      <c r="K79" s="35"/>
      <c r="L79" s="35"/>
    </row>
    <row r="80" spans="1:12" ht="14.25" customHeight="1">
      <c r="A80" s="144"/>
      <c r="B80" s="59" t="s">
        <v>160</v>
      </c>
      <c r="C80" s="60"/>
      <c r="D80" s="60"/>
      <c r="E80" s="60"/>
      <c r="F80" s="60"/>
      <c r="G80" s="60"/>
      <c r="H80" s="60"/>
      <c r="I80" s="35"/>
      <c r="J80" s="35"/>
      <c r="K80" s="35"/>
      <c r="L80" s="35"/>
    </row>
    <row r="81" spans="1:12" ht="14.25" customHeight="1">
      <c r="A81" s="144"/>
      <c r="B81" s="59" t="s">
        <v>161</v>
      </c>
      <c r="C81" s="60"/>
      <c r="D81" s="60"/>
      <c r="E81" s="60"/>
      <c r="F81" s="60"/>
      <c r="G81" s="60"/>
      <c r="H81" s="60"/>
      <c r="I81" s="35"/>
      <c r="J81" s="35"/>
      <c r="K81" s="35"/>
      <c r="L81" s="35"/>
    </row>
    <row r="82" spans="1:12" ht="14.25" customHeight="1">
      <c r="A82" s="143" t="s">
        <v>353</v>
      </c>
      <c r="B82" s="59" t="s">
        <v>360</v>
      </c>
      <c r="C82" s="90" t="s">
        <v>361</v>
      </c>
      <c r="D82" s="60"/>
      <c r="E82" s="60"/>
      <c r="F82" s="90" t="s">
        <v>349</v>
      </c>
      <c r="G82" s="60"/>
      <c r="H82" s="60"/>
      <c r="I82" s="35"/>
      <c r="J82" s="35"/>
      <c r="K82" s="35"/>
      <c r="L82" s="35"/>
    </row>
    <row r="83" spans="1:12" ht="14.25" customHeight="1">
      <c r="A83" s="144"/>
      <c r="B83" s="59" t="s">
        <v>160</v>
      </c>
      <c r="C83" s="60"/>
      <c r="D83" s="60"/>
      <c r="E83" s="60"/>
      <c r="F83" s="60"/>
      <c r="G83" s="60"/>
      <c r="H83" s="60"/>
      <c r="I83" s="35"/>
      <c r="J83" s="35"/>
      <c r="K83" s="35"/>
      <c r="L83" s="35"/>
    </row>
    <row r="84" spans="1:12" ht="14.25" customHeight="1">
      <c r="A84" s="144"/>
      <c r="B84" s="59" t="s">
        <v>161</v>
      </c>
      <c r="C84" s="60"/>
      <c r="D84" s="60"/>
      <c r="E84" s="60"/>
      <c r="F84" s="60"/>
      <c r="G84" s="60"/>
      <c r="H84" s="60"/>
      <c r="I84" s="35"/>
      <c r="J84" s="35"/>
      <c r="K84" s="35"/>
      <c r="L84" s="35"/>
    </row>
    <row r="85" spans="1:12" ht="14.25" customHeight="1">
      <c r="A85" s="143" t="s">
        <v>354</v>
      </c>
      <c r="B85" s="59" t="s">
        <v>365</v>
      </c>
      <c r="C85" s="90" t="s">
        <v>363</v>
      </c>
      <c r="D85" s="60"/>
      <c r="E85" s="60"/>
      <c r="F85" s="90" t="s">
        <v>349</v>
      </c>
      <c r="G85" s="60"/>
      <c r="H85" s="60"/>
      <c r="I85" s="35"/>
      <c r="J85" s="35"/>
      <c r="K85" s="35"/>
      <c r="L85" s="35"/>
    </row>
    <row r="86" spans="1:12" ht="14.25" customHeight="1">
      <c r="A86" s="144"/>
      <c r="B86" s="59" t="s">
        <v>160</v>
      </c>
      <c r="C86" s="60"/>
      <c r="D86" s="60"/>
      <c r="E86" s="60"/>
      <c r="F86" s="60"/>
      <c r="G86" s="60"/>
      <c r="H86" s="60"/>
      <c r="I86" s="35"/>
      <c r="J86" s="35"/>
      <c r="K86" s="35"/>
      <c r="L86" s="35"/>
    </row>
    <row r="87" spans="1:12" ht="14.25" customHeight="1">
      <c r="A87" s="144"/>
      <c r="B87" s="59" t="s">
        <v>161</v>
      </c>
      <c r="C87" s="60"/>
      <c r="D87" s="60"/>
      <c r="E87" s="60"/>
      <c r="F87" s="60"/>
      <c r="G87" s="60"/>
      <c r="H87" s="60"/>
      <c r="I87" s="35"/>
      <c r="J87" s="35"/>
      <c r="K87" s="35"/>
      <c r="L87" s="35"/>
    </row>
    <row r="88" spans="1:12" ht="14.25" customHeight="1">
      <c r="A88" s="143" t="s">
        <v>355</v>
      </c>
      <c r="B88" s="59" t="s">
        <v>365</v>
      </c>
      <c r="C88" s="90" t="s">
        <v>364</v>
      </c>
      <c r="D88" s="60"/>
      <c r="E88" s="60"/>
      <c r="F88" s="90" t="s">
        <v>349</v>
      </c>
      <c r="G88" s="60"/>
      <c r="H88" s="60"/>
      <c r="I88" s="35"/>
      <c r="J88" s="35"/>
      <c r="K88" s="35"/>
      <c r="L88" s="35"/>
    </row>
    <row r="89" spans="1:12" ht="14.25" customHeight="1">
      <c r="A89" s="144"/>
      <c r="B89" s="59" t="s">
        <v>160</v>
      </c>
      <c r="C89" s="60"/>
      <c r="D89" s="60"/>
      <c r="E89" s="60"/>
      <c r="F89" s="60"/>
      <c r="G89" s="60"/>
      <c r="H89" s="60"/>
      <c r="I89" s="35"/>
      <c r="J89" s="35"/>
      <c r="K89" s="35"/>
      <c r="L89" s="35"/>
    </row>
    <row r="90" spans="1:12" ht="14.25" customHeight="1">
      <c r="A90" s="144"/>
      <c r="B90" s="59" t="s">
        <v>161</v>
      </c>
      <c r="C90" s="60"/>
      <c r="D90" s="60"/>
      <c r="E90" s="60"/>
      <c r="F90" s="60"/>
      <c r="G90" s="60"/>
      <c r="H90" s="60"/>
      <c r="I90" s="35"/>
      <c r="J90" s="35"/>
      <c r="K90" s="35"/>
      <c r="L90" s="35"/>
    </row>
    <row r="91" spans="1:12" ht="14.25" customHeight="1">
      <c r="A91" s="143" t="s">
        <v>366</v>
      </c>
      <c r="B91" s="59" t="s">
        <v>374</v>
      </c>
      <c r="C91" s="90" t="s">
        <v>369</v>
      </c>
      <c r="D91" s="60"/>
      <c r="E91" s="60"/>
      <c r="F91" s="90" t="s">
        <v>367</v>
      </c>
      <c r="G91" s="60"/>
      <c r="H91" s="60"/>
      <c r="I91" s="35"/>
      <c r="J91" s="35"/>
      <c r="K91" s="35"/>
      <c r="L91" s="35"/>
    </row>
    <row r="92" spans="1:12" ht="14.25" customHeight="1">
      <c r="A92" s="144"/>
      <c r="B92" s="59" t="s">
        <v>160</v>
      </c>
      <c r="C92" s="60"/>
      <c r="D92" s="60"/>
      <c r="E92" s="60"/>
      <c r="F92" s="60"/>
      <c r="G92" s="60"/>
      <c r="H92" s="60"/>
      <c r="I92" s="35"/>
      <c r="J92" s="35"/>
      <c r="K92" s="35"/>
      <c r="L92" s="35"/>
    </row>
    <row r="93" spans="1:12" ht="14.25" customHeight="1">
      <c r="A93" s="144"/>
      <c r="B93" s="59" t="s">
        <v>161</v>
      </c>
      <c r="C93" s="60"/>
      <c r="D93" s="60"/>
      <c r="E93" s="60"/>
      <c r="F93" s="60"/>
      <c r="G93" s="60"/>
      <c r="H93" s="60"/>
      <c r="I93" s="35"/>
      <c r="J93" s="35"/>
      <c r="K93" s="35"/>
      <c r="L93" s="35"/>
    </row>
    <row r="94" spans="1:12" ht="14.25" customHeight="1">
      <c r="A94" s="143" t="s">
        <v>370</v>
      </c>
      <c r="B94" s="59" t="s">
        <v>375</v>
      </c>
      <c r="C94" s="90" t="s">
        <v>376</v>
      </c>
      <c r="D94" s="60"/>
      <c r="E94" s="60"/>
      <c r="F94" s="90" t="s">
        <v>367</v>
      </c>
      <c r="G94" s="60"/>
      <c r="H94" s="60"/>
      <c r="I94" s="35"/>
      <c r="J94" s="35"/>
      <c r="K94" s="35"/>
      <c r="L94" s="35"/>
    </row>
    <row r="95" spans="1:12" ht="14.25" customHeight="1">
      <c r="A95" s="144"/>
      <c r="B95" s="59" t="s">
        <v>160</v>
      </c>
      <c r="C95" s="60"/>
      <c r="D95" s="60"/>
      <c r="E95" s="60"/>
      <c r="F95" s="60"/>
      <c r="G95" s="60"/>
      <c r="H95" s="60"/>
      <c r="I95" s="35"/>
      <c r="J95" s="35"/>
      <c r="K95" s="35"/>
      <c r="L95" s="35"/>
    </row>
    <row r="96" spans="1:12" ht="14.25" customHeight="1">
      <c r="A96" s="144"/>
      <c r="B96" s="59" t="s">
        <v>161</v>
      </c>
      <c r="C96" s="60"/>
      <c r="D96" s="60"/>
      <c r="E96" s="60"/>
      <c r="F96" s="60"/>
      <c r="G96" s="60"/>
      <c r="H96" s="60"/>
      <c r="I96" s="35"/>
      <c r="J96" s="35"/>
      <c r="K96" s="35"/>
      <c r="L96" s="35"/>
    </row>
    <row r="97" spans="1:12" ht="14.25" customHeight="1">
      <c r="A97" s="143" t="s">
        <v>371</v>
      </c>
      <c r="B97" s="59" t="s">
        <v>377</v>
      </c>
      <c r="C97" s="90" t="s">
        <v>381</v>
      </c>
      <c r="D97" s="60"/>
      <c r="E97" s="60"/>
      <c r="F97" s="90" t="s">
        <v>367</v>
      </c>
      <c r="G97" s="60"/>
      <c r="H97" s="60"/>
      <c r="I97" s="35"/>
      <c r="J97" s="35"/>
      <c r="K97" s="35"/>
      <c r="L97" s="35"/>
    </row>
    <row r="98" spans="1:12" ht="14.25" customHeight="1">
      <c r="A98" s="144"/>
      <c r="B98" s="59" t="s">
        <v>160</v>
      </c>
      <c r="C98" s="60"/>
      <c r="D98" s="60"/>
      <c r="E98" s="60"/>
      <c r="F98" s="60"/>
      <c r="G98" s="60"/>
      <c r="H98" s="60"/>
      <c r="I98" s="35"/>
      <c r="J98" s="35"/>
      <c r="K98" s="35"/>
      <c r="L98" s="35"/>
    </row>
    <row r="99" spans="1:12" ht="14.25" customHeight="1">
      <c r="A99" s="144"/>
      <c r="B99" s="59" t="s">
        <v>161</v>
      </c>
      <c r="C99" s="60"/>
      <c r="D99" s="60"/>
      <c r="E99" s="60"/>
      <c r="F99" s="60"/>
      <c r="G99" s="60"/>
      <c r="H99" s="60"/>
      <c r="I99" s="35"/>
      <c r="J99" s="35"/>
      <c r="K99" s="35"/>
      <c r="L99" s="35"/>
    </row>
    <row r="100" spans="1:12" ht="14.25" customHeight="1">
      <c r="A100" s="143" t="s">
        <v>372</v>
      </c>
      <c r="B100" s="59" t="s">
        <v>379</v>
      </c>
      <c r="C100" s="90" t="s">
        <v>382</v>
      </c>
      <c r="D100" s="60"/>
      <c r="E100" s="60"/>
      <c r="F100" s="90" t="s">
        <v>367</v>
      </c>
      <c r="G100" s="60"/>
      <c r="H100" s="60"/>
      <c r="I100" s="35"/>
      <c r="J100" s="35"/>
      <c r="K100" s="35"/>
      <c r="L100" s="35"/>
    </row>
    <row r="101" spans="1:12" ht="14.25" customHeight="1">
      <c r="A101" s="144"/>
      <c r="B101" s="59" t="s">
        <v>160</v>
      </c>
      <c r="C101" s="60"/>
      <c r="D101" s="60"/>
      <c r="E101" s="60"/>
      <c r="F101" s="60"/>
      <c r="G101" s="60"/>
      <c r="H101" s="60"/>
      <c r="I101" s="35"/>
      <c r="J101" s="35"/>
      <c r="K101" s="35"/>
      <c r="L101" s="35"/>
    </row>
    <row r="102" spans="1:12" ht="14.25" customHeight="1">
      <c r="A102" s="144"/>
      <c r="B102" s="59" t="s">
        <v>161</v>
      </c>
      <c r="C102" s="90"/>
      <c r="D102" s="60"/>
      <c r="E102" s="60"/>
      <c r="F102" s="60"/>
      <c r="G102" s="60"/>
      <c r="H102" s="60"/>
      <c r="I102" s="35"/>
      <c r="J102" s="35"/>
      <c r="K102" s="35"/>
      <c r="L102" s="35"/>
    </row>
    <row r="103" spans="1:12" ht="14.25" customHeight="1">
      <c r="A103" s="143" t="s">
        <v>373</v>
      </c>
      <c r="B103" s="59" t="s">
        <v>380</v>
      </c>
      <c r="C103" s="92" t="s">
        <v>383</v>
      </c>
      <c r="D103" s="60"/>
      <c r="E103" s="60"/>
      <c r="F103" s="90" t="s">
        <v>367</v>
      </c>
      <c r="G103" s="60"/>
      <c r="H103" s="60"/>
      <c r="I103" s="35"/>
      <c r="J103" s="35"/>
      <c r="K103" s="35"/>
      <c r="L103" s="35"/>
    </row>
    <row r="104" spans="1:12" ht="14.25" customHeight="1">
      <c r="A104" s="144"/>
      <c r="B104" s="59" t="s">
        <v>160</v>
      </c>
      <c r="C104" s="60"/>
      <c r="D104" s="60"/>
      <c r="E104" s="60"/>
      <c r="F104" s="60"/>
      <c r="G104" s="60"/>
      <c r="H104" s="60"/>
      <c r="I104" s="35"/>
      <c r="J104" s="35"/>
      <c r="K104" s="35"/>
      <c r="L104" s="35"/>
    </row>
    <row r="105" spans="1:12" ht="14.25" customHeight="1">
      <c r="A105" s="144"/>
      <c r="B105" s="59" t="s">
        <v>161</v>
      </c>
      <c r="C105" s="60"/>
      <c r="D105" s="60"/>
      <c r="E105" s="60"/>
      <c r="F105" s="60"/>
      <c r="G105" s="60"/>
      <c r="H105" s="60"/>
      <c r="I105" s="35"/>
      <c r="J105" s="35"/>
      <c r="K105" s="35"/>
      <c r="L105" s="35"/>
    </row>
    <row r="106" spans="1:12" ht="14.25" customHeight="1"/>
    <row r="107" spans="1:12" ht="14.25" customHeight="1"/>
    <row r="108" spans="1:12" ht="14.25" customHeight="1"/>
    <row r="109" spans="1:12" ht="14.25" customHeight="1"/>
    <row r="110" spans="1:12" ht="14.25" customHeight="1"/>
    <row r="111" spans="1:12" ht="14.25" customHeight="1"/>
    <row r="112" spans="1: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</sheetData>
  <mergeCells count="32">
    <mergeCell ref="A25:A27"/>
    <mergeCell ref="A28:A30"/>
    <mergeCell ref="A31:A33"/>
    <mergeCell ref="A10:A12"/>
    <mergeCell ref="A13:A15"/>
    <mergeCell ref="A16:A18"/>
    <mergeCell ref="A19:A21"/>
    <mergeCell ref="A22:A24"/>
    <mergeCell ref="A34:A36"/>
    <mergeCell ref="A37:A39"/>
    <mergeCell ref="A40:A42"/>
    <mergeCell ref="A43:A45"/>
    <mergeCell ref="A46:A48"/>
    <mergeCell ref="A49:A51"/>
    <mergeCell ref="A52:A54"/>
    <mergeCell ref="A55:A57"/>
    <mergeCell ref="A58:A60"/>
    <mergeCell ref="A61:A63"/>
    <mergeCell ref="A64:A66"/>
    <mergeCell ref="A67:A69"/>
    <mergeCell ref="A70:A72"/>
    <mergeCell ref="A73:A75"/>
    <mergeCell ref="A76:A78"/>
    <mergeCell ref="A94:A96"/>
    <mergeCell ref="A97:A99"/>
    <mergeCell ref="A100:A102"/>
    <mergeCell ref="A103:A105"/>
    <mergeCell ref="A79:A81"/>
    <mergeCell ref="A82:A84"/>
    <mergeCell ref="A85:A87"/>
    <mergeCell ref="A88:A90"/>
    <mergeCell ref="A91:A93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1. คำนิยาม</vt:lpstr>
      <vt:lpstr>2. หลักการประเมิน</vt:lpstr>
      <vt:lpstr>3. การประเมินความเสี่ยง</vt:lpstr>
      <vt:lpstr>4. การจัดลำดับความเสี่ยง</vt:lpstr>
      <vt:lpstr>5. คัดเลือกโครงการ,กิจกรรม</vt:lpstr>
      <vt:lpstr>6. กำหนดตัวชี้วัด</vt:lpstr>
      <vt:lpstr>7.ติดตามผล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Kullapa Chanawanno</dc:creator>
  <cp:lastModifiedBy>Nantamol Limphitakphong</cp:lastModifiedBy>
  <dcterms:created xsi:type="dcterms:W3CDTF">2023-03-23T08:42:29Z</dcterms:created>
  <dcterms:modified xsi:type="dcterms:W3CDTF">2024-01-21T08:34:07Z</dcterms:modified>
</cp:coreProperties>
</file>