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39622227875e9c0/Desktop/ข้อมูล Adaptationส่ง ทสจ/CCNP/"/>
    </mc:Choice>
  </mc:AlternateContent>
  <xr:revisionPtr revIDLastSave="105" documentId="13_ncr:1_{CD40B9D5-1450-4C92-9177-4AD497ABF7C6}" xr6:coauthVersionLast="47" xr6:coauthVersionMax="47" xr10:uidLastSave="{6A74E75A-E3AB-40FF-BB17-32B5319529FE}"/>
  <bookViews>
    <workbookView xWindow="-110" yWindow="-110" windowWidth="19420" windowHeight="10300" tabRatio="745" firstSheet="1" activeTab="4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6. กำหนดตัวชี้วัด" sheetId="13" r:id="rId6"/>
    <sheet name="7.ติดตามผล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8" i="13" l="1"/>
  <c r="B83" i="13"/>
  <c r="B68" i="13"/>
  <c r="B53" i="13"/>
  <c r="B36" i="13"/>
  <c r="H105" i="12"/>
  <c r="H106" i="12"/>
  <c r="H107" i="12"/>
  <c r="H108" i="12"/>
  <c r="H104" i="12"/>
  <c r="H89" i="12"/>
  <c r="H90" i="12"/>
  <c r="H91" i="12"/>
  <c r="H92" i="12"/>
  <c r="H93" i="12"/>
  <c r="H88" i="12"/>
  <c r="H72" i="12"/>
  <c r="H73" i="12"/>
  <c r="H74" i="12"/>
  <c r="H75" i="12"/>
  <c r="H76" i="12"/>
  <c r="H71" i="12"/>
  <c r="H50" i="12"/>
  <c r="H51" i="12"/>
  <c r="H52" i="12"/>
  <c r="H53" i="12"/>
  <c r="H54" i="12"/>
  <c r="H55" i="12"/>
  <c r="H56" i="12"/>
  <c r="H57" i="12"/>
  <c r="H58" i="12"/>
  <c r="H59" i="12"/>
  <c r="H49" i="12"/>
  <c r="H33" i="12"/>
  <c r="H34" i="12"/>
  <c r="H35" i="12"/>
  <c r="H36" i="12"/>
  <c r="H21" i="12"/>
  <c r="H20" i="12"/>
  <c r="H19" i="12"/>
  <c r="H18" i="12"/>
  <c r="H17" i="12"/>
  <c r="H16" i="12"/>
  <c r="H15" i="12"/>
  <c r="H14" i="12"/>
  <c r="H13" i="12"/>
  <c r="B18" i="13"/>
</calcChain>
</file>

<file path=xl/sharedStrings.xml><?xml version="1.0" encoding="utf-8"?>
<sst xmlns="http://schemas.openxmlformats.org/spreadsheetml/2006/main" count="902" uniqueCount="220">
  <si>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</si>
  <si>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</si>
  <si>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</si>
  <si>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</si>
  <si>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</si>
  <si>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</si>
  <si>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</si>
  <si>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</si>
  <si>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</si>
  <si>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</si>
  <si>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</si>
  <si>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</si>
  <si>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</si>
  <si>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</si>
  <si>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</si>
  <si>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</si>
  <si>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</si>
  <si>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</si>
  <si>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</si>
  <si>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</si>
  <si>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</si>
  <si>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</si>
  <si>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</si>
  <si>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</si>
  <si>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</si>
  <si>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</si>
  <si>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</si>
  <si>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การเก็บเกี่ยวผลผลิตล้มเหลวจากน้ำท่วม ภัยแล้ง หรือฝนตกหนัก (ปริมาณน้ำฟ้าสุดขีด)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</si>
  <si>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</si>
  <si>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</si>
  <si>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</si>
  <si>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</si>
  <si>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</si>
  <si>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</si>
  <si>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</si>
  <si>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</si>
  <si>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</si>
  <si>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</si>
  <si>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</si>
  <si>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</si>
  <si>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</si>
  <si>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</si>
  <si>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</si>
  <si>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</si>
  <si>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การเกษตรและความมั่นคงทางอาหาร</t>
  </si>
  <si>
    <t>คำอธิบายการประเมิน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</si>
  <si>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</si>
  <si>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</si>
  <si>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</si>
  <si>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</si>
  <si>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</si>
  <si>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</si>
  <si>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</si>
  <si>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</si>
  <si>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</si>
  <si>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</si>
  <si>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การท่องเที่ยว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</si>
  <si>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</si>
  <si>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</si>
  <si>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</si>
  <si>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</si>
  <si>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</si>
  <si>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</si>
  <si>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</si>
  <si>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</si>
  <si>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</si>
  <si>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</si>
  <si>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</si>
  <si>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สาธารณสุข</t>
  </si>
  <si>
    <t>ความต้องการท่องเที่ยวลดลงและผลิตภาพจากการประมงลดลง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</si>
  <si>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</si>
  <si>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</si>
  <si>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</si>
  <si>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</si>
  <si>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</si>
  <si>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</si>
  <si>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</si>
  <si>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</si>
  <si>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</si>
  <si>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</si>
  <si>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</si>
  <si>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</si>
  <si>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</si>
  <si>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</si>
  <si>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</si>
  <si>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</si>
  <si>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</si>
  <si>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</si>
  <si>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</si>
  <si>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</si>
  <si>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</si>
  <si>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</si>
  <si>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</si>
  <si>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</si>
  <si>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</si>
  <si>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</si>
  <si>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</si>
  <si>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</si>
  <si>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</si>
  <si>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</si>
  <si>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</si>
  <si>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</si>
  <si>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</si>
  <si>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</si>
  <si>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</si>
  <si>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</si>
  <si>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</si>
  <si>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…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</si>
  <si>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</si>
  <si>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</si>
  <si>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</si>
  <si>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</si>
  <si>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</si>
  <si>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</si>
  <si>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</si>
  <si>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</si>
  <si>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</si>
  <si>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</si>
  <si>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</si>
  <si>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</si>
  <si>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</si>
  <si>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</si>
  <si>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</si>
  <si>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</si>
  <si>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</si>
  <si>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</si>
  <si>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</si>
  <si>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</si>
  <si>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</si>
  <si>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</si>
  <si>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>1.
2.
...
...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</si>
  <si>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</si>
  <si>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</si>
  <si>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</si>
  <si>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</si>
  <si>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</si>
  <si>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</si>
  <si>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</si>
  <si>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</si>
  <si>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</si>
  <si>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</si>
  <si>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</si>
  <si>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 xml:space="preserve">ผลผลิต =
</t>
  </si>
  <si>
    <t xml:space="preserve">ผลลัพธ์ =
</t>
  </si>
  <si>
    <t>ผลกระทบ =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</si>
  <si>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</si>
  <si>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</si>
  <si>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</si>
  <si>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</si>
  <si>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</si>
  <si>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</si>
  <si>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>นครพนม</t>
  </si>
  <si>
    <t>สาขาการเกษตรและความมั่นคงทางอาหาร</t>
  </si>
  <si>
    <t>ผลผลิตทางการเกษตรลดลง ความมั่นคงทางอาหารลดลงและเกษตรกรสูญเสียรายได้</t>
  </si>
  <si>
    <t>การรักษาผลิตภาพการผลิตและความมั่นคงทางอาหาร ภายใต้ความเสี่ยงและผลกระทบจากการเปลี่ยนแปลงสภาพภูมิอากาศ</t>
  </si>
  <si>
    <t xml:space="preserve">
</t>
  </si>
  <si>
    <t>โครงการ 1 โครงการจัดการพื้นที่ให้มีความเหมาะสมต่อการทำประมงและเพาะเลี้ยงสัตว์น้ำต้นแบบ</t>
  </si>
  <si>
    <t>โครงการ 2โครงการส่งเสริมการเพาะปลูกแบบผสมผสานหรือพืชหมุนเวียน
โครงการ 3 โครงการอนุรักษ์ ฟื้นฟูและบำรุงรักษาความอุดมสมบูรณ์ของดินในพื้นที่เกษตรกรรมที่มีความเสื่อมโทรมของดิน
โครงการ 4 โครงการทำถ่านไบโอชาร์
โครงการ 5 โครงการส่งเสริมการปรับเปลี่ยนรูปแบบการผลิตพืชให้สอดคล้องกับการเปลี่ยนแปลงสภาพภูมิอากาศ
โครงการ6	โครงการส่งเสริมการทำการเกษตรแบบครบวงจร BCG ชุมชนต้นแบบ
โครงการ 7	โครงการส่งเสริมความเข้มแข็งให้กับเกษตรกรรุ่นใหม่ (Young Smart Farmer) 
โครงการ 8	โครงการส่งเสริมการจัดหาแหล่งอาหารสำรองและการพัฒนาสูตรอาหารสัตว์สำหรับเกษตรกรในพื้นที่เสี่ยงภัย  
โครงการ 9 การอบรมสร้างความตระหนักรู้ต่อเกษตรกรในพื้นที่เสี่ยงภัยแล้งและ/หรืออุทกภัย</t>
  </si>
  <si>
    <t>สาขาการท่องเที่ยว</t>
  </si>
  <si>
    <t>จำนวนนักท่องเที่ยว อาหารท้องถิ่นของชุมชนมีจำนวนลดลง แหล่งท่องเที่ยวทางธรรมชาติได้รับผลกระทบจากความร้อน รายได้ของชุมชนลดลง</t>
  </si>
  <si>
    <t>เพิ่มขีดความสามารถของภาคการท่องเที่ยวให้มีการเติบโตอย่างยั่งยืนและรองรับความเสี่ยงจากการเปลี่ยนแปลงสภาพภูมิอากาศ</t>
  </si>
  <si>
    <t xml:space="preserve">โครงการ 1	การท่องเที่ยวเชิงนวัตวิถี หรือชุมชนนวัตวิถี Low Carbon
โครงการ 2	การท่องเที่ยวเกษตรนิเวศน์
โครงการ 3	แผนที่การท่องเที่ยวอาหารประจำถิ่นในชุมชน Low Carbon
โครงการ 4	เทศกาลอาหารท้องถิ่น
</t>
  </si>
  <si>
    <t>สาขาการการจัดการน้ำ</t>
  </si>
  <si>
    <t>เกิดความเสียหายจากอุทกภัยและภัยแล้ง</t>
  </si>
  <si>
    <t>ลดความสูญเสียและเสียหายจากภัยพิบัติที่เกิดจากน้ำ (อุทกภัยและภัยแล้ง)</t>
  </si>
  <si>
    <t>โครงการ1 โครงการอนุรักษ์และฟื้นฟูพื้นที่ป่าต้นน้ำ
โครงการ2 โครงการธนาคารน้ำใต้ดิน
โครงการ3 โครงการขุดลอกแหล่งน้ำ
โครงการ4 โครงการขุดเจาะบ่อบาดาลเพื่อการเกษตรและอุปโภค บริโภค
โครงการ5 โครงการเครื่องสูบน้ำพลังงานแสงอาทิตย์
โครงการ6 โครงการสร้างฝายชะลอน้ำ
โครงการ7 โครงการจัดหาพื้นที่หน่วงน้ำและกักเก็บน้ำ (แก้มลิง)
โครงการ8 โครงการขุดลอกแหล่งน้ำ และระบบระบายน้ำ
โครงการ9 โครงการระบบบำบัดน้ำเสียพื้นที่ริมแม่น้ำโขงและแม่น้ำสาขา</t>
  </si>
  <si>
    <t>โครงการ 10โครงการจัดทำฐานข้อมูลพื้นที่ทางการเกษตรในพื้นที่เสี่ยงภัยเพื่อการบูรณาการ
โครงการ11 โครงการเฝ้าระวังภัยพิบัติธรรมชาติโดยชุมชนท้องถิ่นเป็นศูนย์กลาง</t>
  </si>
  <si>
    <t>โครงการ 10</t>
  </si>
  <si>
    <t>โครงการ 11</t>
  </si>
  <si>
    <t>สาขาการจัดการทรัพยากรธรรมชาติ</t>
  </si>
  <si>
    <t>1. แหล่งอาหารตามธรรมชาติที่สามารถหาได้ในป่าลดลง 2. อากาศร้อนขึ้น 3.พื้นที่ต้นน้ำลดลง 4.ที่อยู่อาศัยของสัตว์ป่าลดลง</t>
  </si>
  <si>
    <t>บริหารจัดการทรัพยากรธรรมชาติและความหลากหลายทางชีวภาพอย่างยั่งยืน เพื่อรองรับผลกระทบจากการเปลี่ยนแปลงสภาพภูมิอากาศ</t>
  </si>
  <si>
    <t xml:space="preserve">
โครงการ1โครงการสร้างฝายชะลอน้ำในพื้นที่ป่า</t>
  </si>
  <si>
    <t>โครงการ2 โครงการส่งเสริมการปลูกป่าชุมชน และป่าเศรษฐกิจ 
โครงการ3 โครงการแจกกล้าไม้
โครงการ4 โครงการอนุรักษ์พันธุกรรมพืช (อพ.สธ.)
โครงการ5 โครงการป้องกันรักษาป่าไม้
โครงการ6 โครงการสร้างเครือข่าย/จัดตั้งชมรมป้องกันไฟป่า</t>
  </si>
  <si>
    <t>สาขาสาธารณสุข</t>
  </si>
  <si>
    <t>จำนวนผู้ป่วยไข้เลือดออก โรคฉี่หนู โรคพิษสุนัขบ้า โรคระบบทางเดินหายใจ โรคหลอดเลือดสมองที่เสียชีวิตกะทันหัน เพิ่มมากขึ้นตามการเปลี่ยนแปลงสภาพภูมิอากาศ</t>
  </si>
  <si>
    <t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</si>
  <si>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>โครงการ1โครงการควบคุมป้องกันโรคไข้เลือดออก
โครงการ2โครงการสร้างเสริมภูมิคุ้มกันโรคโดยการรณรงค์ให้วัคซีนป้องกันไข้หวัดใหญ่ตามฤดูกาล
โครงการ3 โครงการรณรงค์ป้องกันโรคทางเดินหายใจจากภัยฝุ่นละออง 
โครงการ4 โครงการส่งเสริมสุขภาพโดยหลัก 3 อ. (อาหาร อารมณ์ ออกกำลังกาย)
โครงการ5 โครงการส่งเสริมการตรวจสุขภาพประจำปี
โครงการ6 โครงการคลินิกมลพิษนครพนม</t>
  </si>
  <si>
    <t>สาขาการตั้งถิ่นฐานและความมั่นคงของมนุษย์</t>
  </si>
  <si>
    <t xml:space="preserve">ภัยพิบัติทางธรรมชาติ อันเกิดจากการเปลี่ยนแปลงของสภาพภูมิอากาศ </t>
  </si>
  <si>
    <t>ประชาชน ชุมชน และเมือง มีความพร้อมและขีดความสามารถในการปรับตัวต่อความเสี่ยงและผลกระทบจากการเปลี่ยนแปลงสภาพภูมิอากาศ ที่เหมาะสมกับบริบทของพื้นที่</t>
  </si>
  <si>
    <t xml:space="preserve">โครงการ1 โครงการเพิ่มศูนย์เตือนภัยในพื้นที่น้ำท่วมซ้ำซาก </t>
  </si>
  <si>
    <t xml:space="preserve"> </t>
  </si>
  <si>
    <t>โครงการ 1	การท่องเที่ยวเชิงนวัตวิถี หรือชุมชนนวัตวิถี Low Carbon
โครงการ 2	การท่องเที่ยวเกษตรนิเวศน์
โครงการ 3	แผนที่การท่องเที่ยวอาหารประจำถิ่นในชุมชน Low Carbon
โครงการ 4	เทศกาลอาหารท้องถิ่น</t>
  </si>
  <si>
    <t>โครงการ1 จำนวนชุมชนที่มีการดำเนินกิจกรรม Low Carbon
โครงการ 1ร้อยละ การลดการปล่อยก๊าซเรือนกระจกจากการดำเนินกิจกรรม Low Carbon  
โครงการ2 จำนวนกิจกรรม Low Carbon
โครงการ2 ร้อยละ การลดการปล่อยก๊าซเรือนกระจกจากการดำเนินกิจกรรม Low Carbon
 โครงการ3 แผนที่แหล่งอาหารประจำถิ่นจังหวัดนครพนม
โครงการ4 จำนวนครั้งการจัดกิจกรรมเทศกาลอาหารท้องถิ่น
โครงการ4 จำนวนนักท่องเที่ยว</t>
  </si>
  <si>
    <t>โครงการ1 พื้นที่ป่าต้นน้ำที่ได้รับการอนุรักษ์และฟื้นฟูให้อยู่ในสภาพที่สมบูรณ์
โครงการ2 จำนวนธนาคารน้ำใต้ดินในพื้นที่เสี่ยงภัยแล้งได้รับการพัฒนา
โครงการ3 จำนวนแหล่งน้ำในพื้นที่เสี่ยงภัยแล้งได้รับการขุดลอก
โครงการ4 จำนวนบ่อบาดาลในพื้นที่เสี่ยงภัยแล้ง
โครงการ5จำนวนบ่อบาดาลที่ใช้เครื่องสูบน้ำพลังงานแสงอาทิตย์ในพื้นที่เสี่ยงภัยแล้ง
โครงการ 6 จำนวนฝ่ายชะลอน้ำในพื้นที่เสี่ยงภัยน้ำท่วม
โครงการ 7 จำนวนพื้นที่หน่วงน้ำและกักเก็บน้ำในพื้นที่เสี่ยงภัยน้ำท่วม
โครงการ8 จำนวนแหล่งน้ำที่ได้รับการขุดลอกในพื้นที่เสี่ยงภัยน้ำท่วม
โครงการ9 พื้นที่ชุมชนเมืองมีการติดตั้งระบบบำบัดน้ำเสียที่มีประสิทธิภาพ</t>
  </si>
  <si>
    <t>โครงการ 10 ฐานข้อมูลโครงการจัดทำฐานข้อมูลพื้นที่ทางการเกษตรในพื้นที่เสี่ยงภัย
โครงการ11 จำนวนเครือข่ายเฝ้าระวังและเตือนภัยพิบัติในพื้นที่เสี่ยงภัย</t>
  </si>
  <si>
    <t xml:space="preserve">โครงการ1 จำนวนฝายชะลอน้ำในพื้นที่ป่าที่ถูกสร้าง
โครงการ1 จำนวนชุมชนที่ได้รับประโยชน์จากฝายชะลอน้ำ
</t>
  </si>
  <si>
    <t xml:space="preserve">
โครงการ2พื้นที่ป่าเพิ่มขึ้นร้อยละ 1 ต่อปี (4,700 ไร่)
โครงการ3 พื้นที่ป่าเพิ่มขึ้นร้อยละ 1 ต่อปี (4,700 ไร่)
โครงการ4 จำนวนพันธุ์พืชที่ได้รับการอนุรักษ์
โครงการ5จำนวนพื้นที่ป่าได้รับการป้องกันและการตัดไม้ทำลายป่า
โครงการ6 จำนวนครั้งไฟไหม้ป่าลดลง
โครงการ6 ระดับความรุนแรงของไฟไหม้ป่าลดลง (วัดจากขนาดพื้นที่และมูลค่าความเสียหาย)
</t>
  </si>
  <si>
    <t>โครงการ1 เกษตรกรในพื้นที่เสี่ยงภัยได้รับการอบรมและจัดทำระบบการทำประมงและเพาะเลี้ยงสัตว์น้ำให้สอดคล้องกับแนวโน้มของการเปลี่ยนแปลงสภาพภูมิอากาศ</t>
  </si>
  <si>
    <t xml:space="preserve">โครงการ2 จำนวนเกษตรกรในพื้นที่เสี่ยงภัยแล้งหรือภัย
น้ำท่วมที่มีการดำเนินโครงการเพาะปลูกแบบผสมผสานหรือพืชหมุนเวียน
โครงการ3จำนวนเกษตรกรในพื้นที่ดินเสื่อมโทรมมีการทำการเกษตรโดยอนุรักษ์ ฟื้นฟู และบำรุงรักษาความอุดมสมบูรณ์ของดิน
โครงการ4จำนวนเกษตรกรในพื้นที่ดินเสื่อมโทรมที่ได้รับการสนับสนุนทำถ่ายไบโอชาร์
โครงการ5 จำนวนเกษตรกรในพื้นที่เสี่ยงภัยน้ำแล้งหรือน้ำท่วมที่เข้าร่วมโครงการได้รับการถ่ายทอดองค์ความรู้ด้านการปรับเปลี่ยนรูปแบบการผลิตพืช
โครงการ6 จำนวนเกษตรกรที่เข้าร่วมโครงการได้รับการถ่ายทอดองค์ความรู้การทำเกษตรแบบครบวงจร BCG
โครงการ7จำนวนเกษตรกรรุ่นใหม่ที่เข้าร่วมโครงการ 
โครงการ8 เกษตรกรในพื้นที่เสี่ยงภัยได้รับการอบรมการจัดหาแหล่งอาหารสำรองและพัฒนาสูตรอาหารสัตว์
โครงการ9 เจำนวนเกษตรกรในพื้นที่เสี่ยงภัยแล้งและ/หรืออุทกภัยได้รับการอบรมเพื่อสร้างความตระหนักรู้ต่อผลกระทบและจัดการความเสี่ยงจากการเปลี่ยนแปลงสภาพภูมิอากาศ </t>
  </si>
  <si>
    <t>โครงการ1 จำนวนผู้ป่วยไข้เลือดออก
โครงการ2 จำนวนประชาชนที่ได้รับวัคซีนป้องกันไข้หวัดใหญ่ตามฤดูกาล 
โครงการ3 จำนวนผู้ป่วยโรคทางเดินหายใจจากภัยฝุ่นละออง
โครงการ4 ร้อยละของประชาชนที่ปฏิบัติตนตามหลัก 3 อ.
โครงการ5 ร้อยละของประชาชนที่ตรวจสุขภาพประจำปี
(โครงการชีวีมีสุข)
โครงการ6 ร้อยละของประชาชนที่ได้รับผลกระทบจากฝุ่น PM 2.5 ได้รับการรักษา</t>
  </si>
  <si>
    <t>โครงการ 2 เครือข่ายการช่วยเหลือผู้ประสบภัยพิบัติที่เกิดจากความร่วมมือระหว่างภาครัฐและเอกชน
โครงการ3 ศูนย์พักพิงผู้ประสบภัย
โครงการ3 กองทุนช่วยเหลือประสบภัยพิบัติ
โครงการ4 แผนป้องกันและบรรเทาสาธารณภัย
โครงการ5 จำนวนชุมชนที่มีศักยภาพในการป้องกันและบรรเทาสาธารณภัย</t>
  </si>
  <si>
    <t xml:space="preserve">โครงการ2 โครงการสร้างความร่วมมือช่วยเหลือผู้ประสบภัยพิบัติทางธรรมชาติระหว่างภาครัฐและเอกชน
โครงการ3 โครงการช่วยเหลือผู้ประสบภัยพิบัติ 
โครงการ4 โครงการจัดทำแผนป้องกันและบรรเทาสาธารณภัย
โครงงการ5 โครงการเสริมสร้างศักยภาพชุมชนด้านการป้องกันและบรรเทาสาธารณภัยโดยอาศัยชุมชนเป็นฐาน (CBDRM) 
</t>
  </si>
  <si>
    <t>/</t>
  </si>
  <si>
    <t>http://hydro-3.rid.go.th/</t>
  </si>
  <si>
    <t>ยังไม่มีการศึกษาเพื่อคาดการณ์ปริมาณน้ำท่าในอนาคต</t>
  </si>
  <si>
    <t>ยังไม่มีการศึกษาเฉพาะเจาะจงของจังหวัดนครพนม</t>
  </si>
  <si>
    <t>ไม่มีข้อมูล</t>
  </si>
  <si>
    <t>https://www.thairath.co.th/news/local/northeast/951923</t>
  </si>
  <si>
    <t>https://www.prachachat.net/local-economy/news-1363188</t>
  </si>
  <si>
    <t>https://rwater.mnre.go.th/#dataTbl-AutoDataList</t>
  </si>
  <si>
    <t>ข้อมูลจาก ปภ จังหวัด</t>
  </si>
  <si>
    <t>climate data from CMIP5 (AR5) GCM data</t>
  </si>
  <si>
    <t xml:space="preserve">การเฝ้าระวังภัยพิบัติธรรมชาติโดยชุมชนท้องถิ่นเป็นศูนย์กลาง
</t>
  </si>
  <si>
    <t>ขอข้อมูลจากสาธารณสุขจังหวัด</t>
  </si>
  <si>
    <t>ทรัพยากรธรรมชาติ</t>
  </si>
  <si>
    <t>https://www.thairath.co.th/news/local/northeast/951921</t>
  </si>
  <si>
    <t>https://www.thairath.co.th/news/local/northeast/951922</t>
  </si>
  <si>
    <t>https://www.thairath.co.th/news/local/northeast/951924</t>
  </si>
  <si>
    <t>https://www.thairath.co.th/news/local/northeast/951925</t>
  </si>
  <si>
    <t>https://www.thairath.co.th/news/local/northeast/951926</t>
  </si>
  <si>
    <t>https://www.thairath.co.th/news/local/northeast/951927</t>
  </si>
  <si>
    <t xml:space="preserve"> การหยุดชะงักของน้ำเพื่อการอุปโภคบริโภค</t>
  </si>
  <si>
    <t>จำนวนนักท่องเที่ยวมีจำนวนลดลง จากความเครียดเพิ่มขึ้นและการหยุดชะงักกิจกรรม</t>
  </si>
  <si>
    <t xml:space="preserve"> ความเสียหายต่อสาธารณูปโภค</t>
  </si>
  <si>
    <t xml:space="preserve"> การเก็บเกี่ยวผลผลิตลดลงจากภัยแล้ง</t>
  </si>
  <si>
    <t>จำนวนผู้ป่วยไข้เลือดออก โรคฉี่หนู โรคพิษสุนัขบ้า โรคระบบทางเดินหายใจ โรคหลอดเลือดสมอง</t>
  </si>
  <si>
    <r>
      <t>ผลประโยชน์ร่วม 
(15)</t>
    </r>
    <r>
      <rPr>
        <b/>
        <sz val="11"/>
        <color theme="1"/>
        <rFont val="Wingdings 2"/>
        <family val="1"/>
        <charset val="2"/>
      </rPr>
      <t>P</t>
    </r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</si>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</sst>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Wingdings"/>
      <charset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TH Niramit AS"/>
    </font>
    <font>
      <b/>
      <sz val="12"/>
      <color rgb="FF000000"/>
      <name val="TH Niramit AS"/>
    </font>
    <font>
      <u/>
      <sz val="11"/>
      <color theme="10"/>
      <name val="TH Niramit AS"/>
    </font>
    <font>
      <b/>
      <sz val="11"/>
      <color theme="1"/>
      <name val="Wingdings 2"/>
      <family val="1"/>
      <charset val="2"/>
    </font>
    <font>
      <sz val="11"/>
      <color theme="1"/>
      <name val="Wingdings 2"/>
      <family val="1"/>
      <charset val="2"/>
    </font>
  </fonts>
  <fills count="1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top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13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16" borderId="1" xfId="0" applyFont="1" applyFill="1" applyBorder="1"/>
    <xf numFmtId="0" fontId="6" fillId="16" borderId="1" xfId="0" applyFont="1" applyFill="1" applyBorder="1" applyAlignment="1">
      <alignment wrapText="1"/>
    </xf>
    <xf numFmtId="0" fontId="6" fillId="16" borderId="1" xfId="0" applyFont="1" applyFill="1" applyBorder="1" applyAlignment="1">
      <alignment horizontal="left" vertical="center" wrapText="1"/>
    </xf>
    <xf numFmtId="0" fontId="6" fillId="16" borderId="1" xfId="0" applyFont="1" applyFill="1" applyBorder="1" applyAlignment="1">
      <alignment horizontal="left" vertical="center"/>
    </xf>
    <xf numFmtId="0" fontId="6" fillId="14" borderId="1" xfId="0" applyFont="1" applyFill="1" applyBorder="1" applyAlignment="1">
      <alignment vertical="top"/>
    </xf>
    <xf numFmtId="0" fontId="0" fillId="14" borderId="1" xfId="0" applyFill="1" applyBorder="1" applyAlignment="1">
      <alignment vertical="top" wrapText="1"/>
    </xf>
    <xf numFmtId="0" fontId="6" fillId="14" borderId="1" xfId="0" applyFont="1" applyFill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6" fillId="5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9" fillId="0" borderId="0" xfId="0" applyFont="1"/>
    <xf numFmtId="0" fontId="6" fillId="15" borderId="1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4" xfId="0" applyBorder="1"/>
    <xf numFmtId="0" fontId="11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/>
    <xf numFmtId="0" fontId="12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0" fillId="15" borderId="1" xfId="0" applyFill="1" applyBorder="1" applyAlignment="1">
      <alignment horizontal="center"/>
    </xf>
    <xf numFmtId="0" fontId="0" fillId="15" borderId="2" xfId="0" applyFill="1" applyBorder="1" applyAlignment="1">
      <alignment horizontal="center" wrapText="1"/>
    </xf>
    <xf numFmtId="0" fontId="0" fillId="15" borderId="3" xfId="0" applyFill="1" applyBorder="1" applyAlignment="1">
      <alignment horizontal="center" wrapText="1"/>
    </xf>
    <xf numFmtId="0" fontId="0" fillId="15" borderId="4" xfId="0" applyFill="1" applyBorder="1" applyAlignment="1">
      <alignment horizontal="center" wrapText="1"/>
    </xf>
    <xf numFmtId="0" fontId="0" fillId="15" borderId="1" xfId="0" applyFill="1" applyBorder="1" applyAlignment="1">
      <alignment horizontal="left" wrapText="1"/>
    </xf>
    <xf numFmtId="0" fontId="6" fillId="16" borderId="1" xfId="0" applyFont="1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2" xfId="0" applyFill="1" applyBorder="1" applyAlignment="1">
      <alignment horizontal="left" wrapText="1"/>
    </xf>
    <xf numFmtId="0" fontId="0" fillId="15" borderId="3" xfId="0" applyFill="1" applyBorder="1" applyAlignment="1">
      <alignment horizontal="left" wrapText="1"/>
    </xf>
    <xf numFmtId="0" fontId="0" fillId="15" borderId="4" xfId="0" applyFill="1" applyBorder="1" applyAlignment="1">
      <alignment horizontal="left" wrapText="1"/>
    </xf>
    <xf numFmtId="0" fontId="0" fillId="14" borderId="1" xfId="0" applyFill="1" applyBorder="1" applyAlignment="1">
      <alignment horizontal="left" vertical="top"/>
    </xf>
    <xf numFmtId="0" fontId="6" fillId="15" borderId="5" xfId="0" applyFont="1" applyFill="1" applyBorder="1" applyAlignment="1">
      <alignment horizontal="center" vertical="center" wrapText="1"/>
    </xf>
    <xf numFmtId="0" fontId="6" fillId="15" borderId="7" xfId="0" applyFont="1" applyFill="1" applyBorder="1" applyAlignment="1">
      <alignment horizontal="center" vertical="center" wrapText="1"/>
    </xf>
    <xf numFmtId="0" fontId="6" fillId="15" borderId="6" xfId="0" applyFont="1" applyFill="1" applyBorder="1" applyAlignment="1">
      <alignment horizontal="center" vertical="center" wrapText="1"/>
    </xf>
    <xf numFmtId="0" fontId="6" fillId="15" borderId="5" xfId="0" applyFont="1" applyFill="1" applyBorder="1" applyAlignment="1">
      <alignment horizontal="center" vertical="center"/>
    </xf>
    <xf numFmtId="0" fontId="6" fillId="15" borderId="7" xfId="0" applyFont="1" applyFill="1" applyBorder="1" applyAlignment="1">
      <alignment horizontal="center" vertical="center"/>
    </xf>
    <xf numFmtId="0" fontId="6" fillId="15" borderId="6" xfId="0" applyFont="1" applyFill="1" applyBorder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17" fillId="5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7" fillId="3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0" fontId="17" fillId="4" borderId="1" xfId="0" applyFont="1" applyFill="1" applyBorder="1" applyAlignment="1">
      <alignment horizont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 readingOrder="1"/>
    </xf>
    <xf numFmtId="0" fontId="17" fillId="0" borderId="1" xfId="0" applyFont="1" applyBorder="1" applyAlignment="1">
      <alignment wrapText="1"/>
    </xf>
    <xf numFmtId="0" fontId="16" fillId="0" borderId="0" xfId="1"/>
    <xf numFmtId="0" fontId="17" fillId="0" borderId="7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 readingOrder="1"/>
    </xf>
    <xf numFmtId="0" fontId="16" fillId="0" borderId="1" xfId="1" applyBorder="1" applyAlignment="1">
      <alignment wrapText="1"/>
    </xf>
    <xf numFmtId="0" fontId="19" fillId="0" borderId="1" xfId="1" applyFont="1" applyBorder="1" applyAlignment="1">
      <alignment wrapText="1"/>
    </xf>
    <xf numFmtId="0" fontId="19" fillId="0" borderId="0" xfId="1" applyFont="1"/>
    <xf numFmtId="0" fontId="17" fillId="0" borderId="6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9" borderId="1" xfId="0" applyFont="1" applyFill="1" applyBorder="1" applyAlignment="1">
      <alignment wrapText="1"/>
    </xf>
    <xf numFmtId="0" fontId="17" fillId="9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wrapText="1"/>
    </xf>
    <xf numFmtId="0" fontId="17" fillId="10" borderId="1" xfId="0" applyFont="1" applyFill="1" applyBorder="1" applyAlignment="1">
      <alignment horizont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739586</xdr:colOff>
      <xdr:row>21</xdr:row>
      <xdr:rowOff>134470</xdr:rowOff>
    </xdr:from>
    <xdr:ext cx="9229914" cy="11979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AC20B-DC7E-07D5-76FB-7A54C4515C26}"/>
            </a:ext>
          </a:extLst>
        </xdr:cNvPr>
        <xdr:cNvSpPr txBox="1"/>
      </xdr:nvSpPr>
      <xdr:spPr>
        <a:xfrm>
          <a:off x="739586" y="4715541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0</xdr:col>
      <xdr:colOff>717176</xdr:colOff>
      <xdr:row>2</xdr:row>
      <xdr:rowOff>283882</xdr:rowOff>
    </xdr:from>
    <xdr:to>
      <xdr:col>3</xdr:col>
      <xdr:colOff>63500</xdr:colOff>
      <xdr:row>19</xdr:row>
      <xdr:rowOff>141942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81C0DE79-3ECF-C9F3-1DAE-E724947365BB}"/>
            </a:ext>
          </a:extLst>
        </xdr:cNvPr>
        <xdr:cNvSpPr/>
      </xdr:nvSpPr>
      <xdr:spPr>
        <a:xfrm>
          <a:off x="717176" y="673953"/>
          <a:ext cx="5197395" cy="3686203"/>
        </a:xfrm>
        <a:prstGeom prst="roundRect">
          <a:avLst>
            <a:gd name="adj" fmla="val 522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978647</xdr:colOff>
      <xdr:row>20</xdr:row>
      <xdr:rowOff>7470</xdr:rowOff>
    </xdr:from>
    <xdr:to>
      <xdr:col>1</xdr:col>
      <xdr:colOff>1284941</xdr:colOff>
      <xdr:row>21</xdr:row>
      <xdr:rowOff>82176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C8FCF6A-00F0-167A-7052-BEA6446B8CB3}"/>
            </a:ext>
          </a:extLst>
        </xdr:cNvPr>
        <xdr:cNvSpPr/>
      </xdr:nvSpPr>
      <xdr:spPr>
        <a:xfrm>
          <a:off x="1778000" y="4594411"/>
          <a:ext cx="306294" cy="261471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739586</xdr:colOff>
      <xdr:row>21</xdr:row>
      <xdr:rowOff>134470</xdr:rowOff>
    </xdr:from>
    <xdr:ext cx="9229914" cy="119795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F049684-7169-428A-860F-D68BA88FC13C}"/>
            </a:ext>
          </a:extLst>
        </xdr:cNvPr>
        <xdr:cNvSpPr txBox="1"/>
      </xdr:nvSpPr>
      <xdr:spPr>
        <a:xfrm>
          <a:off x="739586" y="5887570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0</xdr:col>
      <xdr:colOff>717177</xdr:colOff>
      <xdr:row>2</xdr:row>
      <xdr:rowOff>328084</xdr:rowOff>
    </xdr:from>
    <xdr:to>
      <xdr:col>3</xdr:col>
      <xdr:colOff>21168</xdr:colOff>
      <xdr:row>19</xdr:row>
      <xdr:rowOff>21166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2240C083-0FFF-4176-AB67-FDF6F5B411CD}"/>
            </a:ext>
          </a:extLst>
        </xdr:cNvPr>
        <xdr:cNvSpPr/>
      </xdr:nvSpPr>
      <xdr:spPr>
        <a:xfrm>
          <a:off x="717177" y="721784"/>
          <a:ext cx="4974541" cy="4684182"/>
        </a:xfrm>
        <a:prstGeom prst="roundRect">
          <a:avLst>
            <a:gd name="adj" fmla="val 522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978647</xdr:colOff>
      <xdr:row>20</xdr:row>
      <xdr:rowOff>7470</xdr:rowOff>
    </xdr:from>
    <xdr:to>
      <xdr:col>1</xdr:col>
      <xdr:colOff>1284941</xdr:colOff>
      <xdr:row>21</xdr:row>
      <xdr:rowOff>82176</xdr:rowOff>
    </xdr:to>
    <xdr:sp macro="" textlink="">
      <xdr:nvSpPr>
        <xdr:cNvPr id="10" name="Arrow: Down 9">
          <a:extLst>
            <a:ext uri="{FF2B5EF4-FFF2-40B4-BE49-F238E27FC236}">
              <a16:creationId xmlns:a16="http://schemas.microsoft.com/office/drawing/2014/main" id="{0BA81DE1-1FD4-4E7F-9540-6AB16727DF5A}"/>
            </a:ext>
          </a:extLst>
        </xdr:cNvPr>
        <xdr:cNvSpPr/>
      </xdr:nvSpPr>
      <xdr:spPr>
        <a:xfrm>
          <a:off x="1772397" y="5576420"/>
          <a:ext cx="306294" cy="258856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achachat.net/local-economy/news-1363188" TargetMode="External"/><Relationship Id="rId13" Type="http://schemas.openxmlformats.org/officeDocument/2006/relationships/hyperlink" Target="https://www.thairath.co.th/news/local/northeast/951923" TargetMode="External"/><Relationship Id="rId3" Type="http://schemas.openxmlformats.org/officeDocument/2006/relationships/hyperlink" Target="http://hydro-3.rid.go.th/" TargetMode="External"/><Relationship Id="rId7" Type="http://schemas.openxmlformats.org/officeDocument/2006/relationships/hyperlink" Target="https://www.thairath.co.th/news/local/northeast/951923" TargetMode="External"/><Relationship Id="rId12" Type="http://schemas.openxmlformats.org/officeDocument/2006/relationships/hyperlink" Target="https://www.thairath.co.th/news/local/northeast/951923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rwater.mnre.go.th/" TargetMode="External"/><Relationship Id="rId16" Type="http://schemas.openxmlformats.org/officeDocument/2006/relationships/hyperlink" Target="https://www.thairath.co.th/news/local/northeast/951923" TargetMode="External"/><Relationship Id="rId1" Type="http://schemas.openxmlformats.org/officeDocument/2006/relationships/hyperlink" Target="https://rwater.mnre.go.th/" TargetMode="External"/><Relationship Id="rId6" Type="http://schemas.openxmlformats.org/officeDocument/2006/relationships/hyperlink" Target="http://hydro-3.rid.go.th/" TargetMode="External"/><Relationship Id="rId11" Type="http://schemas.openxmlformats.org/officeDocument/2006/relationships/hyperlink" Target="https://www.thairath.co.th/news/local/northeast/951923" TargetMode="External"/><Relationship Id="rId5" Type="http://schemas.openxmlformats.org/officeDocument/2006/relationships/hyperlink" Target="https://www.prachachat.net/local-economy/news-1363188" TargetMode="External"/><Relationship Id="rId15" Type="http://schemas.openxmlformats.org/officeDocument/2006/relationships/hyperlink" Target="https://www.thairath.co.th/news/local/northeast/951923" TargetMode="External"/><Relationship Id="rId10" Type="http://schemas.openxmlformats.org/officeDocument/2006/relationships/hyperlink" Target="https://www.prachachat.net/local-economy/news-1363188" TargetMode="External"/><Relationship Id="rId4" Type="http://schemas.openxmlformats.org/officeDocument/2006/relationships/hyperlink" Target="https://www.thairath.co.th/news/local/northeast/951923" TargetMode="External"/><Relationship Id="rId9" Type="http://schemas.openxmlformats.org/officeDocument/2006/relationships/hyperlink" Target="https://www.thairath.co.th/news/local/northeast/951923" TargetMode="External"/><Relationship Id="rId14" Type="http://schemas.openxmlformats.org/officeDocument/2006/relationships/hyperlink" Target="https://www.thairath.co.th/news/local/northeast/95192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topLeftCell="A12" zoomScale="85" zoomScaleNormal="85" workbookViewId="0">
      <selection activeCell="A9" sqref="A9:M9"/>
    </sheetView>
  </sheetViews>
  <sheetFormatPr defaultColWidth="8.6328125" defaultRowHeight="14.5"/>
  <cols>
    <col min="1" max="16384" width="8.6328125" style="1"/>
  </cols>
  <sheetData>
    <row r="1" spans="1:13" s="2" customFormat="1" ht="22" customHeight="1">
      <c r="A1" s="2" t="s">
        <v>0</v>
      </c>
    </row>
    <row r="3" spans="1:13" ht="41.5" customHeight="1">
      <c r="A3" s="55" t="s">
        <v>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47" customHeight="1">
      <c r="A4" s="55" t="s">
        <v>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ht="42" customHeight="1">
      <c r="A5" s="55" t="s">
        <v>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ht="32.5" customHeight="1">
      <c r="A6" s="55" t="s">
        <v>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ht="46" customHeight="1">
      <c r="A7" s="55" t="s">
        <v>6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ht="32.5" customHeight="1">
      <c r="A8" s="58" t="s">
        <v>1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3" ht="55.5" customHeight="1">
      <c r="A9" s="55" t="s">
        <v>7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ht="40.5" customHeight="1">
      <c r="A10" s="56" t="s">
        <v>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</row>
    <row r="11" spans="1:13" ht="52.5" customHeight="1">
      <c r="A11" s="55" t="s">
        <v>8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</row>
    <row r="12" spans="1:13" ht="40.5" customHeight="1">
      <c r="A12" s="56" t="s">
        <v>2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</row>
    <row r="15" spans="1:13" ht="21">
      <c r="A15" s="2" t="s">
        <v>3</v>
      </c>
      <c r="H15" s="3"/>
    </row>
    <row r="16" spans="1:13">
      <c r="H16" s="3"/>
    </row>
    <row r="17" spans="1:13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3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</row>
    <row r="20" spans="1:13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</row>
    <row r="21" spans="1:13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</row>
    <row r="22" spans="1:13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</row>
    <row r="23" spans="1:13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</row>
    <row r="24" spans="1:13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</row>
    <row r="25" spans="1:13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</row>
    <row r="26" spans="1:13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</row>
  </sheetData>
  <mergeCells count="11">
    <mergeCell ref="A8:M8"/>
    <mergeCell ref="A3:M3"/>
    <mergeCell ref="A4:M4"/>
    <mergeCell ref="A5:M5"/>
    <mergeCell ref="A6:M6"/>
    <mergeCell ref="A7:M7"/>
    <mergeCell ref="A9:M9"/>
    <mergeCell ref="A10:M10"/>
    <mergeCell ref="A11:M11"/>
    <mergeCell ref="A12:M12"/>
    <mergeCell ref="A17:M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A11" sqref="A11:M11"/>
    </sheetView>
  </sheetViews>
  <sheetFormatPr defaultRowHeight="14.5"/>
  <sheetData>
    <row r="1" spans="1:13" ht="21">
      <c r="A1" s="60" t="s">
        <v>89</v>
      </c>
      <c r="B1" s="60"/>
      <c r="C1" s="60"/>
      <c r="D1" s="60"/>
    </row>
    <row r="3" spans="1:13" ht="38" customHeight="1">
      <c r="A3" s="61" t="s">
        <v>90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 ht="41" customHeight="1">
      <c r="A4" s="61" t="s">
        <v>91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3" ht="21.5" customHeight="1">
      <c r="A5" s="62" t="s">
        <v>92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ht="13.5" customHeight="1">
      <c r="A6" s="59" t="s">
        <v>93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3">
      <c r="A7" s="59" t="s">
        <v>94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3">
      <c r="A8" s="59" t="s">
        <v>95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3">
      <c r="A9" s="59" t="s">
        <v>96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</row>
    <row r="11" spans="1:13">
      <c r="A11" s="59" t="s">
        <v>97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N73"/>
  <sheetViews>
    <sheetView zoomScale="60" zoomScaleNormal="60" workbookViewId="0">
      <selection activeCell="H10" sqref="H10"/>
    </sheetView>
  </sheetViews>
  <sheetFormatPr defaultColWidth="8.6328125" defaultRowHeight="15.5"/>
  <cols>
    <col min="1" max="1" width="14.36328125" style="83" customWidth="1"/>
    <col min="2" max="2" width="37.1796875" style="83" customWidth="1"/>
    <col min="3" max="3" width="6.81640625" style="83" customWidth="1"/>
    <col min="4" max="4" width="6.36328125" style="83" customWidth="1"/>
    <col min="5" max="5" width="39.36328125" style="83" customWidth="1"/>
    <col min="6" max="6" width="5.453125" style="83" customWidth="1"/>
    <col min="7" max="7" width="5.36328125" style="83" customWidth="1"/>
    <col min="8" max="8" width="36.36328125" style="83" customWidth="1"/>
    <col min="9" max="9" width="6.6328125" style="83" customWidth="1"/>
    <col min="10" max="10" width="6.81640625" style="83" customWidth="1"/>
    <col min="11" max="11" width="24" style="83" customWidth="1"/>
    <col min="12" max="12" width="6" style="83" customWidth="1"/>
    <col min="13" max="13" width="5.6328125" style="83" customWidth="1"/>
    <col min="14" max="14" width="44.08984375" style="83" customWidth="1"/>
    <col min="15" max="16384" width="8.6328125" style="83"/>
  </cols>
  <sheetData>
    <row r="1" spans="1:14">
      <c r="A1" s="83" t="s">
        <v>9</v>
      </c>
      <c r="B1" s="83" t="s">
        <v>151</v>
      </c>
    </row>
    <row r="2" spans="1:14">
      <c r="A2" s="83" t="s">
        <v>10</v>
      </c>
      <c r="B2" s="84">
        <v>2566</v>
      </c>
    </row>
    <row r="4" spans="1:14" ht="29" customHeight="1">
      <c r="C4" s="85" t="s">
        <v>13</v>
      </c>
      <c r="D4" s="85"/>
      <c r="E4" s="85"/>
      <c r="F4" s="86" t="s">
        <v>14</v>
      </c>
      <c r="G4" s="86"/>
      <c r="H4" s="86"/>
      <c r="I4" s="87" t="s">
        <v>15</v>
      </c>
      <c r="J4" s="88"/>
      <c r="K4" s="89"/>
      <c r="L4" s="90" t="s">
        <v>19</v>
      </c>
      <c r="M4" s="90"/>
      <c r="N4" s="90"/>
    </row>
    <row r="5" spans="1:14">
      <c r="A5" s="91" t="s">
        <v>11</v>
      </c>
      <c r="B5" s="91" t="s">
        <v>12</v>
      </c>
      <c r="C5" s="92" t="s">
        <v>16</v>
      </c>
      <c r="D5" s="93" t="s">
        <v>17</v>
      </c>
      <c r="E5" s="94" t="s">
        <v>18</v>
      </c>
      <c r="F5" s="92" t="s">
        <v>16</v>
      </c>
      <c r="G5" s="93" t="s">
        <v>17</v>
      </c>
      <c r="H5" s="94" t="s">
        <v>18</v>
      </c>
      <c r="I5" s="92" t="s">
        <v>16</v>
      </c>
      <c r="J5" s="93" t="s">
        <v>17</v>
      </c>
      <c r="K5" s="94" t="s">
        <v>45</v>
      </c>
      <c r="L5" s="92" t="s">
        <v>16</v>
      </c>
      <c r="M5" s="93" t="s">
        <v>17</v>
      </c>
      <c r="N5" s="94" t="s">
        <v>18</v>
      </c>
    </row>
    <row r="6" spans="1:14" ht="39" customHeight="1">
      <c r="A6" s="95" t="s">
        <v>20</v>
      </c>
      <c r="B6" s="96" t="s">
        <v>21</v>
      </c>
      <c r="C6" s="91" t="s">
        <v>194</v>
      </c>
      <c r="D6" s="97"/>
      <c r="E6" s="98" t="s">
        <v>195</v>
      </c>
      <c r="F6" s="91" t="s">
        <v>194</v>
      </c>
      <c r="G6" s="91"/>
      <c r="H6" s="98" t="s">
        <v>195</v>
      </c>
      <c r="I6" s="97"/>
      <c r="J6" s="91" t="s">
        <v>194</v>
      </c>
      <c r="K6" s="97" t="s">
        <v>196</v>
      </c>
      <c r="L6" s="97"/>
      <c r="M6" s="91" t="s">
        <v>194</v>
      </c>
      <c r="N6" s="97" t="s">
        <v>197</v>
      </c>
    </row>
    <row r="7" spans="1:14" ht="46.5">
      <c r="A7" s="99"/>
      <c r="B7" s="100" t="s">
        <v>22</v>
      </c>
      <c r="C7" s="97"/>
      <c r="D7" s="91" t="s">
        <v>194</v>
      </c>
      <c r="E7" s="97" t="s">
        <v>198</v>
      </c>
      <c r="F7" s="91"/>
      <c r="G7" s="91" t="s">
        <v>194</v>
      </c>
      <c r="H7" s="97" t="s">
        <v>198</v>
      </c>
      <c r="I7" s="97"/>
      <c r="J7" s="91" t="s">
        <v>194</v>
      </c>
      <c r="K7" s="97" t="s">
        <v>197</v>
      </c>
      <c r="L7" s="97"/>
      <c r="M7" s="91" t="s">
        <v>194</v>
      </c>
      <c r="N7" s="97" t="s">
        <v>197</v>
      </c>
    </row>
    <row r="8" spans="1:14" ht="46.5">
      <c r="A8" s="99"/>
      <c r="B8" s="96" t="s">
        <v>23</v>
      </c>
      <c r="C8" s="91" t="s">
        <v>194</v>
      </c>
      <c r="D8" s="91"/>
      <c r="E8" s="101" t="s">
        <v>199</v>
      </c>
      <c r="F8" s="91" t="s">
        <v>194</v>
      </c>
      <c r="G8" s="91" t="s">
        <v>182</v>
      </c>
      <c r="H8" s="101" t="s">
        <v>200</v>
      </c>
      <c r="I8" s="97"/>
      <c r="J8" s="91" t="s">
        <v>194</v>
      </c>
      <c r="K8" s="97" t="s">
        <v>197</v>
      </c>
      <c r="L8" s="97"/>
      <c r="M8" s="91" t="s">
        <v>194</v>
      </c>
      <c r="N8" s="97" t="s">
        <v>197</v>
      </c>
    </row>
    <row r="9" spans="1:14" ht="31">
      <c r="A9" s="99"/>
      <c r="B9" s="100" t="s">
        <v>24</v>
      </c>
      <c r="C9" s="97"/>
      <c r="D9" s="91" t="s">
        <v>194</v>
      </c>
      <c r="E9" s="97" t="s">
        <v>198</v>
      </c>
      <c r="F9" s="91"/>
      <c r="G9" s="91" t="s">
        <v>194</v>
      </c>
      <c r="H9" s="97" t="s">
        <v>198</v>
      </c>
      <c r="I9" s="97"/>
      <c r="J9" s="91" t="s">
        <v>194</v>
      </c>
      <c r="K9" s="97"/>
      <c r="L9" s="97"/>
      <c r="M9" s="91" t="s">
        <v>194</v>
      </c>
      <c r="N9" s="97"/>
    </row>
    <row r="10" spans="1:14" ht="31">
      <c r="A10" s="99"/>
      <c r="B10" s="100" t="s">
        <v>25</v>
      </c>
      <c r="C10" s="91" t="s">
        <v>194</v>
      </c>
      <c r="D10" s="91"/>
      <c r="E10" s="102" t="s">
        <v>201</v>
      </c>
      <c r="F10" s="91" t="s">
        <v>194</v>
      </c>
      <c r="G10" s="91"/>
      <c r="H10" s="103" t="s">
        <v>201</v>
      </c>
      <c r="I10" s="97"/>
      <c r="J10" s="91" t="s">
        <v>194</v>
      </c>
      <c r="K10" s="97"/>
      <c r="L10" s="97"/>
      <c r="M10" s="91" t="s">
        <v>194</v>
      </c>
      <c r="N10" s="97"/>
    </row>
    <row r="11" spans="1:14" ht="31">
      <c r="A11" s="99"/>
      <c r="B11" s="100" t="s">
        <v>26</v>
      </c>
      <c r="C11" s="97"/>
      <c r="D11" s="91" t="s">
        <v>194</v>
      </c>
      <c r="E11" s="97" t="s">
        <v>198</v>
      </c>
      <c r="F11" s="91"/>
      <c r="G11" s="91" t="s">
        <v>194</v>
      </c>
      <c r="H11" s="97" t="s">
        <v>198</v>
      </c>
      <c r="I11" s="97"/>
      <c r="J11" s="91" t="s">
        <v>194</v>
      </c>
      <c r="K11" s="97"/>
      <c r="L11" s="97"/>
      <c r="M11" s="91" t="s">
        <v>194</v>
      </c>
      <c r="N11" s="97"/>
    </row>
    <row r="12" spans="1:14" ht="46.5">
      <c r="A12" s="99"/>
      <c r="B12" s="100" t="s">
        <v>27</v>
      </c>
      <c r="C12" s="91" t="s">
        <v>194</v>
      </c>
      <c r="D12" s="91"/>
      <c r="E12" s="97" t="s">
        <v>202</v>
      </c>
      <c r="F12" s="91" t="s">
        <v>194</v>
      </c>
      <c r="G12" s="91"/>
      <c r="H12" s="97" t="s">
        <v>202</v>
      </c>
      <c r="I12" s="97"/>
      <c r="J12" s="91" t="s">
        <v>194</v>
      </c>
      <c r="K12" s="97"/>
      <c r="L12" s="97"/>
      <c r="M12" s="91" t="s">
        <v>194</v>
      </c>
      <c r="N12" s="97"/>
    </row>
    <row r="13" spans="1:14" ht="31">
      <c r="A13" s="99"/>
      <c r="B13" s="100" t="s">
        <v>28</v>
      </c>
      <c r="C13" s="97"/>
      <c r="D13" s="91" t="s">
        <v>194</v>
      </c>
      <c r="E13" s="97" t="s">
        <v>198</v>
      </c>
      <c r="F13" s="91"/>
      <c r="G13" s="91" t="s">
        <v>194</v>
      </c>
      <c r="H13" s="97" t="s">
        <v>198</v>
      </c>
      <c r="I13" s="97"/>
      <c r="J13" s="91" t="s">
        <v>194</v>
      </c>
      <c r="K13" s="97"/>
      <c r="L13" s="97"/>
      <c r="M13" s="91" t="s">
        <v>194</v>
      </c>
      <c r="N13" s="97"/>
    </row>
    <row r="14" spans="1:14" ht="33" customHeight="1">
      <c r="A14" s="104"/>
      <c r="B14" s="96" t="s">
        <v>29</v>
      </c>
      <c r="C14" s="91" t="s">
        <v>194</v>
      </c>
      <c r="D14" s="91"/>
      <c r="E14" s="101" t="s">
        <v>199</v>
      </c>
      <c r="F14" s="91" t="s">
        <v>194</v>
      </c>
      <c r="G14" s="91" t="s">
        <v>182</v>
      </c>
      <c r="H14" s="101" t="s">
        <v>200</v>
      </c>
      <c r="I14" s="91" t="s">
        <v>194</v>
      </c>
      <c r="J14" s="91" t="s">
        <v>182</v>
      </c>
      <c r="K14" s="101" t="s">
        <v>203</v>
      </c>
      <c r="L14" s="91" t="s">
        <v>194</v>
      </c>
      <c r="M14" s="91"/>
      <c r="N14" s="105" t="s">
        <v>204</v>
      </c>
    </row>
    <row r="15" spans="1:14" ht="12" customHeight="1">
      <c r="A15" s="106"/>
      <c r="B15" s="106"/>
      <c r="C15" s="106"/>
      <c r="D15" s="106"/>
      <c r="E15" s="106"/>
      <c r="F15" s="107"/>
      <c r="G15" s="107"/>
      <c r="H15" s="106"/>
      <c r="I15" s="106"/>
      <c r="J15" s="106"/>
      <c r="K15" s="106"/>
      <c r="L15" s="106"/>
      <c r="M15" s="107"/>
      <c r="N15" s="106"/>
    </row>
    <row r="16" spans="1:14" ht="46.5">
      <c r="A16" s="95" t="s">
        <v>44</v>
      </c>
      <c r="B16" s="96" t="s">
        <v>30</v>
      </c>
      <c r="C16" s="97"/>
      <c r="D16" s="91" t="s">
        <v>194</v>
      </c>
      <c r="E16" s="97" t="s">
        <v>198</v>
      </c>
      <c r="F16" s="97"/>
      <c r="G16" s="91" t="s">
        <v>194</v>
      </c>
      <c r="H16" s="97" t="s">
        <v>198</v>
      </c>
      <c r="I16" s="97"/>
      <c r="J16" s="91" t="s">
        <v>194</v>
      </c>
      <c r="K16" s="97"/>
      <c r="L16" s="97"/>
      <c r="M16" s="91" t="s">
        <v>194</v>
      </c>
      <c r="N16" s="97"/>
    </row>
    <row r="17" spans="1:14" ht="46.5">
      <c r="A17" s="99"/>
      <c r="B17" s="96" t="s">
        <v>31</v>
      </c>
      <c r="C17" s="97"/>
      <c r="D17" s="91" t="s">
        <v>194</v>
      </c>
      <c r="E17" s="97" t="s">
        <v>198</v>
      </c>
      <c r="F17" s="97"/>
      <c r="G17" s="91" t="s">
        <v>194</v>
      </c>
      <c r="H17" s="97" t="s">
        <v>198</v>
      </c>
      <c r="I17" s="97"/>
      <c r="J17" s="91" t="s">
        <v>194</v>
      </c>
      <c r="K17" s="97"/>
      <c r="L17" s="97"/>
      <c r="M17" s="91" t="s">
        <v>194</v>
      </c>
      <c r="N17" s="97"/>
    </row>
    <row r="18" spans="1:14" ht="31">
      <c r="A18" s="99"/>
      <c r="B18" s="96" t="s">
        <v>32</v>
      </c>
      <c r="C18" s="97"/>
      <c r="D18" s="91" t="s">
        <v>194</v>
      </c>
      <c r="E18" s="97" t="s">
        <v>198</v>
      </c>
      <c r="F18" s="97"/>
      <c r="G18" s="91" t="s">
        <v>194</v>
      </c>
      <c r="H18" s="97" t="s">
        <v>198</v>
      </c>
      <c r="I18" s="97"/>
      <c r="J18" s="91" t="s">
        <v>194</v>
      </c>
      <c r="K18" s="97"/>
      <c r="L18" s="97"/>
      <c r="M18" s="91" t="s">
        <v>194</v>
      </c>
      <c r="N18" s="97"/>
    </row>
    <row r="19" spans="1:14">
      <c r="A19" s="99"/>
      <c r="B19" s="96" t="s">
        <v>33</v>
      </c>
      <c r="C19" s="97"/>
      <c r="D19" s="91" t="s">
        <v>194</v>
      </c>
      <c r="E19" s="97" t="s">
        <v>198</v>
      </c>
      <c r="F19" s="97"/>
      <c r="G19" s="91" t="s">
        <v>194</v>
      </c>
      <c r="H19" s="97" t="s">
        <v>198</v>
      </c>
      <c r="I19" s="97"/>
      <c r="J19" s="91" t="s">
        <v>194</v>
      </c>
      <c r="K19" s="97"/>
      <c r="L19" s="97"/>
      <c r="M19" s="91" t="s">
        <v>194</v>
      </c>
      <c r="N19" s="97"/>
    </row>
    <row r="20" spans="1:14" ht="46.5">
      <c r="A20" s="99"/>
      <c r="B20" s="96" t="s">
        <v>34</v>
      </c>
      <c r="C20" s="97"/>
      <c r="D20" s="91" t="s">
        <v>194</v>
      </c>
      <c r="E20" s="97" t="s">
        <v>198</v>
      </c>
      <c r="F20" s="97"/>
      <c r="G20" s="91" t="s">
        <v>194</v>
      </c>
      <c r="H20" s="97" t="s">
        <v>198</v>
      </c>
      <c r="I20" s="97"/>
      <c r="J20" s="91" t="s">
        <v>194</v>
      </c>
      <c r="K20" s="97"/>
      <c r="L20" s="97"/>
      <c r="M20" s="91" t="s">
        <v>194</v>
      </c>
      <c r="N20" s="97"/>
    </row>
    <row r="21" spans="1:14" ht="31">
      <c r="A21" s="99"/>
      <c r="B21" s="96" t="s">
        <v>35</v>
      </c>
      <c r="C21" s="97"/>
      <c r="D21" s="91" t="s">
        <v>194</v>
      </c>
      <c r="E21" s="97" t="s">
        <v>198</v>
      </c>
      <c r="F21" s="97"/>
      <c r="G21" s="91" t="s">
        <v>194</v>
      </c>
      <c r="H21" s="97" t="s">
        <v>198</v>
      </c>
      <c r="I21" s="97"/>
      <c r="J21" s="91" t="s">
        <v>194</v>
      </c>
      <c r="K21" s="97"/>
      <c r="L21" s="97"/>
      <c r="M21" s="91" t="s">
        <v>194</v>
      </c>
      <c r="N21" s="97"/>
    </row>
    <row r="22" spans="1:14">
      <c r="A22" s="99"/>
      <c r="B22" s="96" t="s">
        <v>36</v>
      </c>
      <c r="C22" s="97"/>
      <c r="D22" s="91" t="s">
        <v>194</v>
      </c>
      <c r="E22" s="97" t="s">
        <v>198</v>
      </c>
      <c r="F22" s="97"/>
      <c r="G22" s="91" t="s">
        <v>194</v>
      </c>
      <c r="H22" s="97" t="s">
        <v>198</v>
      </c>
      <c r="I22" s="97"/>
      <c r="J22" s="91" t="s">
        <v>194</v>
      </c>
      <c r="K22" s="97"/>
      <c r="L22" s="97"/>
      <c r="M22" s="91" t="s">
        <v>194</v>
      </c>
      <c r="N22" s="97"/>
    </row>
    <row r="23" spans="1:14">
      <c r="A23" s="99"/>
      <c r="B23" s="96" t="s">
        <v>37</v>
      </c>
      <c r="C23" s="97"/>
      <c r="D23" s="91" t="s">
        <v>194</v>
      </c>
      <c r="E23" s="97" t="s">
        <v>198</v>
      </c>
      <c r="F23" s="97"/>
      <c r="G23" s="91" t="s">
        <v>194</v>
      </c>
      <c r="H23" s="97" t="s">
        <v>198</v>
      </c>
      <c r="I23" s="97"/>
      <c r="J23" s="91" t="s">
        <v>194</v>
      </c>
      <c r="K23" s="97"/>
      <c r="L23" s="97"/>
      <c r="M23" s="91" t="s">
        <v>194</v>
      </c>
      <c r="N23" s="97"/>
    </row>
    <row r="24" spans="1:14" ht="31">
      <c r="A24" s="99"/>
      <c r="B24" s="96" t="s">
        <v>38</v>
      </c>
      <c r="C24" s="97"/>
      <c r="D24" s="91" t="s">
        <v>194</v>
      </c>
      <c r="E24" s="97" t="s">
        <v>198</v>
      </c>
      <c r="F24" s="97"/>
      <c r="G24" s="91" t="s">
        <v>194</v>
      </c>
      <c r="H24" s="97" t="s">
        <v>198</v>
      </c>
      <c r="I24" s="97"/>
      <c r="J24" s="91" t="s">
        <v>194</v>
      </c>
      <c r="K24" s="97"/>
      <c r="L24" s="97"/>
      <c r="M24" s="91" t="s">
        <v>194</v>
      </c>
      <c r="N24" s="97"/>
    </row>
    <row r="25" spans="1:14">
      <c r="A25" s="99"/>
      <c r="B25" s="96" t="s">
        <v>39</v>
      </c>
      <c r="C25" s="97"/>
      <c r="D25" s="91" t="s">
        <v>194</v>
      </c>
      <c r="E25" s="97" t="s">
        <v>198</v>
      </c>
      <c r="F25" s="97"/>
      <c r="G25" s="91" t="s">
        <v>194</v>
      </c>
      <c r="H25" s="97" t="s">
        <v>198</v>
      </c>
      <c r="I25" s="97"/>
      <c r="J25" s="91" t="s">
        <v>194</v>
      </c>
      <c r="K25" s="97"/>
      <c r="L25" s="97"/>
      <c r="M25" s="91" t="s">
        <v>194</v>
      </c>
      <c r="N25" s="97"/>
    </row>
    <row r="26" spans="1:14" ht="46.5">
      <c r="A26" s="99"/>
      <c r="B26" s="96" t="s">
        <v>40</v>
      </c>
      <c r="C26" s="97"/>
      <c r="D26" s="91" t="s">
        <v>194</v>
      </c>
      <c r="E26" s="97" t="s">
        <v>198</v>
      </c>
      <c r="F26" s="97"/>
      <c r="G26" s="91" t="s">
        <v>194</v>
      </c>
      <c r="H26" s="97" t="s">
        <v>198</v>
      </c>
      <c r="I26" s="97"/>
      <c r="J26" s="91" t="s">
        <v>194</v>
      </c>
      <c r="K26" s="97"/>
      <c r="L26" s="97"/>
      <c r="M26" s="91" t="s">
        <v>194</v>
      </c>
      <c r="N26" s="97"/>
    </row>
    <row r="27" spans="1:14" ht="31">
      <c r="A27" s="99"/>
      <c r="B27" s="96" t="s">
        <v>41</v>
      </c>
      <c r="C27" s="97"/>
      <c r="D27" s="91" t="s">
        <v>194</v>
      </c>
      <c r="E27" s="97" t="s">
        <v>198</v>
      </c>
      <c r="F27" s="97"/>
      <c r="G27" s="97" t="s">
        <v>194</v>
      </c>
      <c r="H27" s="97" t="s">
        <v>198</v>
      </c>
      <c r="I27" s="97"/>
      <c r="J27" s="91" t="s">
        <v>194</v>
      </c>
      <c r="K27" s="97"/>
      <c r="L27" s="97"/>
      <c r="M27" s="91" t="s">
        <v>194</v>
      </c>
      <c r="N27" s="97"/>
    </row>
    <row r="28" spans="1:14">
      <c r="A28" s="99"/>
      <c r="B28" s="96" t="s">
        <v>42</v>
      </c>
      <c r="C28" s="97"/>
      <c r="D28" s="91" t="s">
        <v>194</v>
      </c>
      <c r="E28" s="97" t="s">
        <v>198</v>
      </c>
      <c r="F28" s="97"/>
      <c r="G28" s="97" t="s">
        <v>194</v>
      </c>
      <c r="H28" s="97" t="s">
        <v>198</v>
      </c>
      <c r="I28" s="97"/>
      <c r="J28" s="91" t="s">
        <v>194</v>
      </c>
      <c r="K28" s="97"/>
      <c r="L28" s="97"/>
      <c r="M28" s="91" t="s">
        <v>194</v>
      </c>
      <c r="N28" s="97"/>
    </row>
    <row r="29" spans="1:14" ht="31">
      <c r="A29" s="104"/>
      <c r="B29" s="96" t="s">
        <v>43</v>
      </c>
      <c r="C29" s="97"/>
      <c r="D29" s="91" t="s">
        <v>194</v>
      </c>
      <c r="E29" s="97" t="s">
        <v>198</v>
      </c>
      <c r="F29" s="97"/>
      <c r="G29" s="91" t="s">
        <v>194</v>
      </c>
      <c r="H29" s="97" t="s">
        <v>198</v>
      </c>
      <c r="I29" s="97"/>
      <c r="J29" s="91" t="s">
        <v>194</v>
      </c>
      <c r="K29" s="97"/>
      <c r="L29" s="97"/>
      <c r="M29" s="91" t="s">
        <v>194</v>
      </c>
      <c r="N29" s="97"/>
    </row>
    <row r="30" spans="1:14">
      <c r="A30" s="108"/>
      <c r="B30" s="108"/>
      <c r="C30" s="108"/>
      <c r="D30" s="109"/>
      <c r="E30" s="108"/>
      <c r="F30" s="108"/>
      <c r="G30" s="109"/>
      <c r="H30" s="108"/>
      <c r="I30" s="108"/>
      <c r="J30" s="108"/>
      <c r="K30" s="108"/>
      <c r="L30" s="108"/>
      <c r="M30" s="109"/>
      <c r="N30" s="108"/>
    </row>
    <row r="31" spans="1:14" ht="31">
      <c r="A31" s="95" t="s">
        <v>56</v>
      </c>
      <c r="B31" s="96" t="s">
        <v>46</v>
      </c>
      <c r="C31" s="97"/>
      <c r="D31" s="91" t="s">
        <v>194</v>
      </c>
      <c r="E31" s="97" t="s">
        <v>198</v>
      </c>
      <c r="F31" s="97"/>
      <c r="G31" s="91" t="s">
        <v>194</v>
      </c>
      <c r="H31" s="97" t="s">
        <v>198</v>
      </c>
      <c r="I31" s="97"/>
      <c r="J31" s="91" t="s">
        <v>194</v>
      </c>
      <c r="K31" s="97"/>
      <c r="L31" s="97"/>
      <c r="M31" s="91" t="s">
        <v>194</v>
      </c>
      <c r="N31" s="97"/>
    </row>
    <row r="32" spans="1:14" ht="46.5">
      <c r="A32" s="99"/>
      <c r="B32" s="96" t="s">
        <v>47</v>
      </c>
      <c r="C32" s="97"/>
      <c r="D32" s="91" t="s">
        <v>194</v>
      </c>
      <c r="E32" s="97" t="s">
        <v>198</v>
      </c>
      <c r="F32" s="97"/>
      <c r="G32" s="91" t="s">
        <v>194</v>
      </c>
      <c r="H32" s="97" t="s">
        <v>198</v>
      </c>
      <c r="I32" s="97"/>
      <c r="J32" s="91" t="s">
        <v>194</v>
      </c>
      <c r="K32" s="97"/>
      <c r="L32" s="97"/>
      <c r="M32" s="91" t="s">
        <v>194</v>
      </c>
      <c r="N32" s="97"/>
    </row>
    <row r="33" spans="1:14" ht="31">
      <c r="A33" s="99"/>
      <c r="B33" s="96" t="s">
        <v>48</v>
      </c>
      <c r="C33" s="97"/>
      <c r="D33" s="91" t="s">
        <v>194</v>
      </c>
      <c r="E33" s="97" t="s">
        <v>198</v>
      </c>
      <c r="F33" s="97"/>
      <c r="G33" s="91" t="s">
        <v>194</v>
      </c>
      <c r="H33" s="97" t="s">
        <v>198</v>
      </c>
      <c r="I33" s="97"/>
      <c r="J33" s="91" t="s">
        <v>194</v>
      </c>
      <c r="K33" s="97"/>
      <c r="L33" s="97"/>
      <c r="M33" s="91" t="s">
        <v>194</v>
      </c>
      <c r="N33" s="97"/>
    </row>
    <row r="34" spans="1:14" ht="31">
      <c r="A34" s="99"/>
      <c r="B34" s="96" t="s">
        <v>49</v>
      </c>
      <c r="C34" s="97"/>
      <c r="D34" s="91" t="s">
        <v>194</v>
      </c>
      <c r="E34" s="97" t="s">
        <v>198</v>
      </c>
      <c r="F34" s="97"/>
      <c r="G34" s="91" t="s">
        <v>194</v>
      </c>
      <c r="H34" s="97" t="s">
        <v>198</v>
      </c>
      <c r="I34" s="97"/>
      <c r="J34" s="91" t="s">
        <v>194</v>
      </c>
      <c r="K34" s="97"/>
      <c r="L34" s="97"/>
      <c r="M34" s="91" t="s">
        <v>194</v>
      </c>
      <c r="N34" s="97"/>
    </row>
    <row r="35" spans="1:14">
      <c r="A35" s="99"/>
      <c r="B35" s="96" t="s">
        <v>50</v>
      </c>
      <c r="C35" s="97"/>
      <c r="D35" s="91" t="s">
        <v>194</v>
      </c>
      <c r="E35" s="97" t="s">
        <v>198</v>
      </c>
      <c r="F35" s="97"/>
      <c r="G35" s="91" t="s">
        <v>194</v>
      </c>
      <c r="H35" s="97" t="s">
        <v>198</v>
      </c>
      <c r="I35" s="97"/>
      <c r="J35" s="91" t="s">
        <v>194</v>
      </c>
      <c r="K35" s="97"/>
      <c r="L35" s="97"/>
      <c r="M35" s="91" t="s">
        <v>194</v>
      </c>
      <c r="N35" s="97"/>
    </row>
    <row r="36" spans="1:14">
      <c r="A36" s="99"/>
      <c r="B36" s="96" t="s">
        <v>51</v>
      </c>
      <c r="C36" s="97"/>
      <c r="D36" s="91" t="s">
        <v>194</v>
      </c>
      <c r="E36" s="97" t="s">
        <v>198</v>
      </c>
      <c r="F36" s="97"/>
      <c r="G36" s="91" t="s">
        <v>194</v>
      </c>
      <c r="H36" s="97" t="s">
        <v>198</v>
      </c>
      <c r="I36" s="97"/>
      <c r="J36" s="91" t="s">
        <v>194</v>
      </c>
      <c r="K36" s="97"/>
      <c r="L36" s="97"/>
      <c r="M36" s="91" t="s">
        <v>194</v>
      </c>
      <c r="N36" s="97"/>
    </row>
    <row r="37" spans="1:14">
      <c r="A37" s="99"/>
      <c r="B37" s="96" t="s">
        <v>52</v>
      </c>
      <c r="C37" s="97"/>
      <c r="D37" s="91" t="s">
        <v>194</v>
      </c>
      <c r="E37" s="97" t="s">
        <v>198</v>
      </c>
      <c r="F37" s="97"/>
      <c r="G37" s="91" t="s">
        <v>194</v>
      </c>
      <c r="H37" s="97" t="s">
        <v>198</v>
      </c>
      <c r="I37" s="97"/>
      <c r="J37" s="91" t="s">
        <v>194</v>
      </c>
      <c r="K37" s="97"/>
      <c r="L37" s="97"/>
      <c r="M37" s="91" t="s">
        <v>194</v>
      </c>
      <c r="N37" s="97"/>
    </row>
    <row r="38" spans="1:14">
      <c r="A38" s="99"/>
      <c r="B38" s="96" t="s">
        <v>53</v>
      </c>
      <c r="C38" s="97"/>
      <c r="D38" s="91" t="s">
        <v>194</v>
      </c>
      <c r="E38" s="97" t="s">
        <v>198</v>
      </c>
      <c r="F38" s="97"/>
      <c r="G38" s="91" t="s">
        <v>194</v>
      </c>
      <c r="H38" s="97" t="s">
        <v>198</v>
      </c>
      <c r="I38" s="97"/>
      <c r="J38" s="91" t="s">
        <v>194</v>
      </c>
      <c r="K38" s="97"/>
      <c r="L38" s="97"/>
      <c r="M38" s="91" t="s">
        <v>194</v>
      </c>
      <c r="N38" s="97"/>
    </row>
    <row r="39" spans="1:14">
      <c r="A39" s="99"/>
      <c r="B39" s="96" t="s">
        <v>54</v>
      </c>
      <c r="C39" s="97"/>
      <c r="D39" s="91" t="s">
        <v>194</v>
      </c>
      <c r="E39" s="97" t="s">
        <v>198</v>
      </c>
      <c r="F39" s="97"/>
      <c r="G39" s="91" t="s">
        <v>194</v>
      </c>
      <c r="H39" s="97" t="s">
        <v>198</v>
      </c>
      <c r="I39" s="97"/>
      <c r="J39" s="91" t="s">
        <v>194</v>
      </c>
      <c r="K39" s="97"/>
      <c r="L39" s="97"/>
      <c r="M39" s="91" t="s">
        <v>194</v>
      </c>
      <c r="N39" s="97"/>
    </row>
    <row r="40" spans="1:14" ht="62">
      <c r="A40" s="104"/>
      <c r="B40" s="96" t="s">
        <v>55</v>
      </c>
      <c r="C40" s="97"/>
      <c r="D40" s="91" t="s">
        <v>194</v>
      </c>
      <c r="E40" s="97" t="s">
        <v>198</v>
      </c>
      <c r="F40" s="97"/>
      <c r="G40" s="91" t="s">
        <v>194</v>
      </c>
      <c r="H40" s="97" t="s">
        <v>198</v>
      </c>
      <c r="I40" s="97"/>
      <c r="J40" s="91" t="s">
        <v>194</v>
      </c>
      <c r="K40" s="97"/>
      <c r="L40" s="97"/>
      <c r="M40" s="91" t="s">
        <v>194</v>
      </c>
      <c r="N40" s="97"/>
    </row>
    <row r="41" spans="1:14">
      <c r="A41" s="108"/>
      <c r="B41" s="108"/>
      <c r="C41" s="108"/>
      <c r="D41" s="108"/>
      <c r="E41" s="108"/>
      <c r="F41" s="108"/>
      <c r="G41" s="108"/>
      <c r="H41" s="108"/>
      <c r="I41" s="108"/>
      <c r="J41" s="109"/>
      <c r="K41" s="108"/>
      <c r="L41" s="108"/>
      <c r="M41" s="109"/>
      <c r="N41" s="108"/>
    </row>
    <row r="42" spans="1:14">
      <c r="A42" s="95" t="s">
        <v>68</v>
      </c>
      <c r="B42" s="96" t="s">
        <v>57</v>
      </c>
      <c r="C42" s="91" t="s">
        <v>194</v>
      </c>
      <c r="D42" s="97"/>
      <c r="E42" s="97" t="s">
        <v>205</v>
      </c>
      <c r="F42" s="91" t="s">
        <v>194</v>
      </c>
      <c r="G42" s="91"/>
      <c r="H42" s="97" t="s">
        <v>205</v>
      </c>
      <c r="I42" s="97"/>
      <c r="J42" s="91" t="s">
        <v>194</v>
      </c>
      <c r="K42" s="97"/>
      <c r="L42" s="97"/>
      <c r="M42" s="91" t="s">
        <v>194</v>
      </c>
      <c r="N42" s="97"/>
    </row>
    <row r="43" spans="1:14">
      <c r="A43" s="99"/>
      <c r="B43" s="96" t="s">
        <v>58</v>
      </c>
      <c r="C43" s="91" t="s">
        <v>194</v>
      </c>
      <c r="D43" s="97"/>
      <c r="E43" s="97" t="s">
        <v>205</v>
      </c>
      <c r="F43" s="91" t="s">
        <v>194</v>
      </c>
      <c r="G43" s="91"/>
      <c r="H43" s="97" t="s">
        <v>205</v>
      </c>
      <c r="I43" s="97"/>
      <c r="J43" s="91" t="s">
        <v>194</v>
      </c>
      <c r="K43" s="97"/>
      <c r="L43" s="97"/>
      <c r="M43" s="91" t="s">
        <v>194</v>
      </c>
      <c r="N43" s="97"/>
    </row>
    <row r="44" spans="1:14">
      <c r="A44" s="99"/>
      <c r="B44" s="96" t="s">
        <v>59</v>
      </c>
      <c r="C44" s="97"/>
      <c r="D44" s="91" t="s">
        <v>194</v>
      </c>
      <c r="E44" s="97" t="s">
        <v>198</v>
      </c>
      <c r="F44" s="91"/>
      <c r="G44" s="91" t="s">
        <v>194</v>
      </c>
      <c r="H44" s="97" t="s">
        <v>198</v>
      </c>
      <c r="I44" s="97"/>
      <c r="J44" s="91" t="s">
        <v>194</v>
      </c>
      <c r="K44" s="97"/>
      <c r="L44" s="97"/>
      <c r="M44" s="91" t="s">
        <v>194</v>
      </c>
      <c r="N44" s="97"/>
    </row>
    <row r="45" spans="1:14" ht="31">
      <c r="A45" s="99"/>
      <c r="B45" s="96" t="s">
        <v>60</v>
      </c>
      <c r="C45" s="91" t="s">
        <v>194</v>
      </c>
      <c r="D45" s="91"/>
      <c r="E45" s="97" t="s">
        <v>205</v>
      </c>
      <c r="F45" s="91" t="s">
        <v>194</v>
      </c>
      <c r="G45" s="91"/>
      <c r="H45" s="97" t="s">
        <v>205</v>
      </c>
      <c r="I45" s="97"/>
      <c r="J45" s="91" t="s">
        <v>194</v>
      </c>
      <c r="K45" s="97"/>
      <c r="L45" s="97"/>
      <c r="M45" s="91" t="s">
        <v>194</v>
      </c>
      <c r="N45" s="97"/>
    </row>
    <row r="46" spans="1:14">
      <c r="A46" s="99"/>
      <c r="B46" s="96" t="s">
        <v>61</v>
      </c>
      <c r="C46" s="97"/>
      <c r="D46" s="91" t="s">
        <v>194</v>
      </c>
      <c r="E46" s="97" t="s">
        <v>198</v>
      </c>
      <c r="F46" s="91"/>
      <c r="G46" s="91" t="s">
        <v>194</v>
      </c>
      <c r="H46" s="97" t="s">
        <v>198</v>
      </c>
      <c r="I46" s="97"/>
      <c r="J46" s="91" t="s">
        <v>194</v>
      </c>
      <c r="K46" s="97"/>
      <c r="L46" s="97"/>
      <c r="M46" s="91" t="s">
        <v>194</v>
      </c>
      <c r="N46" s="97"/>
    </row>
    <row r="47" spans="1:14" ht="31">
      <c r="A47" s="99"/>
      <c r="B47" s="96" t="s">
        <v>62</v>
      </c>
      <c r="C47" s="97"/>
      <c r="D47" s="91" t="s">
        <v>194</v>
      </c>
      <c r="E47" s="97" t="s">
        <v>198</v>
      </c>
      <c r="F47" s="91"/>
      <c r="G47" s="91" t="s">
        <v>194</v>
      </c>
      <c r="H47" s="97" t="s">
        <v>198</v>
      </c>
      <c r="I47" s="97"/>
      <c r="J47" s="91" t="s">
        <v>194</v>
      </c>
      <c r="K47" s="97"/>
      <c r="L47" s="97"/>
      <c r="M47" s="91" t="s">
        <v>194</v>
      </c>
      <c r="N47" s="97"/>
    </row>
    <row r="48" spans="1:14" ht="31">
      <c r="A48" s="99"/>
      <c r="B48" s="96" t="s">
        <v>63</v>
      </c>
      <c r="C48" s="97"/>
      <c r="D48" s="91" t="s">
        <v>194</v>
      </c>
      <c r="E48" s="97" t="s">
        <v>198</v>
      </c>
      <c r="F48" s="91"/>
      <c r="G48" s="91" t="s">
        <v>194</v>
      </c>
      <c r="H48" s="97" t="s">
        <v>198</v>
      </c>
      <c r="I48" s="97"/>
      <c r="J48" s="91" t="s">
        <v>194</v>
      </c>
      <c r="K48" s="97"/>
      <c r="L48" s="97"/>
      <c r="M48" s="91" t="s">
        <v>194</v>
      </c>
      <c r="N48" s="97"/>
    </row>
    <row r="49" spans="1:14" ht="31">
      <c r="A49" s="99"/>
      <c r="B49" s="96" t="s">
        <v>64</v>
      </c>
      <c r="C49" s="97"/>
      <c r="D49" s="91" t="s">
        <v>194</v>
      </c>
      <c r="E49" s="97" t="s">
        <v>198</v>
      </c>
      <c r="F49" s="97"/>
      <c r="G49" s="91" t="s">
        <v>194</v>
      </c>
      <c r="H49" s="97" t="s">
        <v>198</v>
      </c>
      <c r="I49" s="97"/>
      <c r="J49" s="91" t="s">
        <v>194</v>
      </c>
      <c r="K49" s="97"/>
      <c r="L49" s="97"/>
      <c r="M49" s="91" t="s">
        <v>194</v>
      </c>
      <c r="N49" s="97"/>
    </row>
    <row r="50" spans="1:14" ht="31">
      <c r="A50" s="99"/>
      <c r="B50" s="96" t="s">
        <v>65</v>
      </c>
      <c r="C50" s="97"/>
      <c r="D50" s="91" t="s">
        <v>194</v>
      </c>
      <c r="E50" s="97" t="s">
        <v>198</v>
      </c>
      <c r="F50" s="97"/>
      <c r="G50" s="91" t="s">
        <v>194</v>
      </c>
      <c r="H50" s="97" t="s">
        <v>198</v>
      </c>
      <c r="I50" s="97"/>
      <c r="J50" s="91" t="s">
        <v>194</v>
      </c>
      <c r="K50" s="97"/>
      <c r="L50" s="97"/>
      <c r="M50" s="91" t="s">
        <v>194</v>
      </c>
      <c r="N50" s="97"/>
    </row>
    <row r="51" spans="1:14">
      <c r="A51" s="99"/>
      <c r="B51" s="96" t="s">
        <v>66</v>
      </c>
      <c r="C51" s="97"/>
      <c r="D51" s="91" t="s">
        <v>194</v>
      </c>
      <c r="E51" s="97" t="s">
        <v>198</v>
      </c>
      <c r="F51" s="97"/>
      <c r="G51" s="91" t="s">
        <v>194</v>
      </c>
      <c r="H51" s="97" t="s">
        <v>198</v>
      </c>
      <c r="I51" s="97"/>
      <c r="J51" s="91" t="s">
        <v>194</v>
      </c>
      <c r="K51" s="97"/>
      <c r="L51" s="97"/>
      <c r="M51" s="91" t="s">
        <v>194</v>
      </c>
      <c r="N51" s="97"/>
    </row>
    <row r="52" spans="1:14">
      <c r="A52" s="104"/>
      <c r="B52" s="96" t="s">
        <v>67</v>
      </c>
      <c r="C52" s="97"/>
      <c r="D52" s="91" t="s">
        <v>194</v>
      </c>
      <c r="E52" s="97" t="s">
        <v>198</v>
      </c>
      <c r="F52" s="97"/>
      <c r="G52" s="91" t="s">
        <v>194</v>
      </c>
      <c r="H52" s="97" t="s">
        <v>198</v>
      </c>
      <c r="I52" s="97"/>
      <c r="J52" s="91" t="s">
        <v>194</v>
      </c>
      <c r="K52" s="97"/>
      <c r="L52" s="97"/>
      <c r="M52" s="91" t="s">
        <v>194</v>
      </c>
      <c r="N52" s="97"/>
    </row>
    <row r="53" spans="1:14">
      <c r="A53" s="108"/>
      <c r="B53" s="108"/>
      <c r="C53" s="108"/>
      <c r="D53" s="108"/>
      <c r="E53" s="108"/>
      <c r="F53" s="108"/>
      <c r="G53" s="109"/>
      <c r="H53" s="108"/>
      <c r="I53" s="108"/>
      <c r="J53" s="109"/>
      <c r="K53" s="108"/>
      <c r="L53" s="108"/>
      <c r="M53" s="109"/>
      <c r="N53" s="108"/>
    </row>
    <row r="54" spans="1:14" ht="31">
      <c r="A54" s="110" t="s">
        <v>206</v>
      </c>
      <c r="B54" s="96" t="s">
        <v>69</v>
      </c>
      <c r="C54" s="97"/>
      <c r="D54" s="91" t="s">
        <v>194</v>
      </c>
      <c r="E54" s="97" t="s">
        <v>198</v>
      </c>
      <c r="F54" s="97"/>
      <c r="G54" s="91" t="s">
        <v>194</v>
      </c>
      <c r="H54" s="97" t="s">
        <v>198</v>
      </c>
      <c r="I54" s="97"/>
      <c r="J54" s="91" t="s">
        <v>194</v>
      </c>
      <c r="K54" s="97"/>
      <c r="L54" s="97"/>
      <c r="M54" s="91" t="s">
        <v>194</v>
      </c>
      <c r="N54" s="97"/>
    </row>
    <row r="55" spans="1:14" ht="31">
      <c r="A55" s="110"/>
      <c r="B55" s="96" t="s">
        <v>70</v>
      </c>
      <c r="C55" s="97"/>
      <c r="D55" s="91" t="s">
        <v>194</v>
      </c>
      <c r="E55" s="97" t="s">
        <v>198</v>
      </c>
      <c r="F55" s="97"/>
      <c r="G55" s="91" t="s">
        <v>194</v>
      </c>
      <c r="H55" s="97" t="s">
        <v>198</v>
      </c>
      <c r="I55" s="97"/>
      <c r="J55" s="91" t="s">
        <v>194</v>
      </c>
      <c r="K55" s="97"/>
      <c r="L55" s="97"/>
      <c r="M55" s="91" t="s">
        <v>194</v>
      </c>
      <c r="N55" s="97"/>
    </row>
    <row r="56" spans="1:14" ht="46.5">
      <c r="A56" s="110"/>
      <c r="B56" s="96" t="s">
        <v>71</v>
      </c>
      <c r="C56" s="97"/>
      <c r="D56" s="91" t="s">
        <v>194</v>
      </c>
      <c r="E56" s="97" t="s">
        <v>198</v>
      </c>
      <c r="F56" s="97"/>
      <c r="G56" s="91" t="s">
        <v>194</v>
      </c>
      <c r="H56" s="97" t="s">
        <v>198</v>
      </c>
      <c r="I56" s="97"/>
      <c r="J56" s="91" t="s">
        <v>194</v>
      </c>
      <c r="K56" s="97"/>
      <c r="L56" s="97"/>
      <c r="M56" s="91" t="s">
        <v>194</v>
      </c>
      <c r="N56" s="97"/>
    </row>
    <row r="57" spans="1:14">
      <c r="A57" s="110"/>
      <c r="B57" s="96" t="s">
        <v>72</v>
      </c>
      <c r="C57" s="97"/>
      <c r="D57" s="91" t="s">
        <v>194</v>
      </c>
      <c r="E57" s="97" t="s">
        <v>198</v>
      </c>
      <c r="F57" s="97"/>
      <c r="G57" s="91" t="s">
        <v>194</v>
      </c>
      <c r="H57" s="97" t="s">
        <v>198</v>
      </c>
      <c r="I57" s="97"/>
      <c r="J57" s="91" t="s">
        <v>194</v>
      </c>
      <c r="K57" s="97"/>
      <c r="L57" s="97"/>
      <c r="M57" s="91" t="s">
        <v>194</v>
      </c>
      <c r="N57" s="97"/>
    </row>
    <row r="58" spans="1:14">
      <c r="A58" s="110"/>
      <c r="B58" s="96" t="s">
        <v>73</v>
      </c>
      <c r="C58" s="97"/>
      <c r="D58" s="91" t="s">
        <v>194</v>
      </c>
      <c r="E58" s="97" t="s">
        <v>198</v>
      </c>
      <c r="F58" s="97"/>
      <c r="G58" s="91" t="s">
        <v>194</v>
      </c>
      <c r="H58" s="97" t="s">
        <v>198</v>
      </c>
      <c r="I58" s="97"/>
      <c r="J58" s="91" t="s">
        <v>194</v>
      </c>
      <c r="K58" s="97"/>
      <c r="L58" s="97"/>
      <c r="M58" s="91" t="s">
        <v>194</v>
      </c>
      <c r="N58" s="97"/>
    </row>
    <row r="59" spans="1:14" ht="46.5">
      <c r="A59" s="110"/>
      <c r="B59" s="96" t="s">
        <v>74</v>
      </c>
      <c r="C59" s="97"/>
      <c r="D59" s="91" t="s">
        <v>194</v>
      </c>
      <c r="E59" s="97" t="s">
        <v>198</v>
      </c>
      <c r="F59" s="97"/>
      <c r="G59" s="91" t="s">
        <v>194</v>
      </c>
      <c r="H59" s="97" t="s">
        <v>198</v>
      </c>
      <c r="I59" s="97"/>
      <c r="J59" s="91" t="s">
        <v>194</v>
      </c>
      <c r="K59" s="97"/>
      <c r="L59" s="97"/>
      <c r="M59" s="91" t="s">
        <v>194</v>
      </c>
      <c r="N59" s="97"/>
    </row>
    <row r="60" spans="1:14" ht="31">
      <c r="A60" s="110"/>
      <c r="B60" s="96" t="s">
        <v>75</v>
      </c>
      <c r="C60" s="97"/>
      <c r="D60" s="91" t="s">
        <v>194</v>
      </c>
      <c r="E60" s="97" t="s">
        <v>198</v>
      </c>
      <c r="F60" s="97"/>
      <c r="G60" s="91" t="s">
        <v>194</v>
      </c>
      <c r="H60" s="97" t="s">
        <v>198</v>
      </c>
      <c r="I60" s="97"/>
      <c r="J60" s="91" t="s">
        <v>194</v>
      </c>
      <c r="K60" s="97"/>
      <c r="L60" s="97"/>
      <c r="M60" s="91" t="s">
        <v>194</v>
      </c>
      <c r="N60" s="97"/>
    </row>
    <row r="61" spans="1:14" ht="31">
      <c r="A61" s="110"/>
      <c r="B61" s="96" t="s">
        <v>76</v>
      </c>
      <c r="C61" s="97"/>
      <c r="D61" s="91" t="s">
        <v>194</v>
      </c>
      <c r="E61" s="97" t="s">
        <v>198</v>
      </c>
      <c r="F61" s="97"/>
      <c r="G61" s="91" t="s">
        <v>194</v>
      </c>
      <c r="H61" s="97" t="s">
        <v>198</v>
      </c>
      <c r="I61" s="97"/>
      <c r="J61" s="91" t="s">
        <v>194</v>
      </c>
      <c r="K61" s="97"/>
      <c r="L61" s="97"/>
      <c r="M61" s="91" t="s">
        <v>194</v>
      </c>
      <c r="N61" s="97"/>
    </row>
    <row r="62" spans="1:14">
      <c r="A62" s="110"/>
      <c r="B62" s="96" t="s">
        <v>77</v>
      </c>
      <c r="C62" s="97"/>
      <c r="D62" s="91" t="s">
        <v>194</v>
      </c>
      <c r="E62" s="97" t="s">
        <v>198</v>
      </c>
      <c r="F62" s="97"/>
      <c r="G62" s="91" t="s">
        <v>194</v>
      </c>
      <c r="H62" s="97" t="s">
        <v>198</v>
      </c>
      <c r="I62" s="97"/>
      <c r="J62" s="91" t="s">
        <v>194</v>
      </c>
      <c r="K62" s="97"/>
      <c r="L62" s="97"/>
      <c r="M62" s="91" t="s">
        <v>194</v>
      </c>
      <c r="N62" s="97"/>
    </row>
    <row r="63" spans="1:14">
      <c r="A63" s="110"/>
      <c r="B63" s="96" t="s">
        <v>78</v>
      </c>
      <c r="C63" s="97"/>
      <c r="D63" s="91" t="s">
        <v>194</v>
      </c>
      <c r="E63" s="97" t="s">
        <v>198</v>
      </c>
      <c r="F63" s="97"/>
      <c r="G63" s="91" t="s">
        <v>194</v>
      </c>
      <c r="H63" s="97" t="s">
        <v>198</v>
      </c>
      <c r="I63" s="97"/>
      <c r="J63" s="91" t="s">
        <v>194</v>
      </c>
      <c r="K63" s="97"/>
      <c r="L63" s="97"/>
      <c r="M63" s="91" t="s">
        <v>194</v>
      </c>
      <c r="N63" s="97"/>
    </row>
    <row r="64" spans="1:14">
      <c r="A64" s="111"/>
      <c r="B64" s="96" t="s">
        <v>79</v>
      </c>
      <c r="C64" s="97"/>
      <c r="D64" s="91" t="s">
        <v>194</v>
      </c>
      <c r="E64" s="97" t="s">
        <v>198</v>
      </c>
      <c r="F64" s="97"/>
      <c r="G64" s="91" t="s">
        <v>194</v>
      </c>
      <c r="H64" s="97" t="s">
        <v>198</v>
      </c>
      <c r="I64" s="97"/>
      <c r="J64" s="91" t="s">
        <v>194</v>
      </c>
      <c r="K64" s="97"/>
      <c r="L64" s="97"/>
      <c r="M64" s="91" t="s">
        <v>194</v>
      </c>
      <c r="N64" s="97"/>
    </row>
    <row r="65" spans="1:14">
      <c r="A65" s="108"/>
      <c r="B65" s="108"/>
      <c r="C65" s="108"/>
      <c r="D65" s="108"/>
      <c r="E65" s="108"/>
      <c r="F65" s="108"/>
      <c r="G65" s="109"/>
      <c r="H65" s="108"/>
      <c r="I65" s="108"/>
      <c r="J65" s="109"/>
      <c r="K65" s="108"/>
      <c r="L65" s="108"/>
      <c r="M65" s="109"/>
      <c r="N65" s="108"/>
    </row>
    <row r="66" spans="1:14">
      <c r="A66" s="112" t="s">
        <v>88</v>
      </c>
      <c r="B66" s="96" t="s">
        <v>80</v>
      </c>
      <c r="C66" s="97"/>
      <c r="D66" s="91" t="s">
        <v>194</v>
      </c>
      <c r="E66" s="97" t="s">
        <v>198</v>
      </c>
      <c r="F66" s="97"/>
      <c r="G66" s="91" t="s">
        <v>194</v>
      </c>
      <c r="H66" s="97" t="s">
        <v>198</v>
      </c>
      <c r="I66" s="97"/>
      <c r="J66" s="91" t="s">
        <v>194</v>
      </c>
      <c r="K66" s="97"/>
      <c r="L66" s="97"/>
      <c r="M66" s="91" t="s">
        <v>194</v>
      </c>
      <c r="N66" s="97"/>
    </row>
    <row r="67" spans="1:14" ht="46.5">
      <c r="A67" s="113"/>
      <c r="B67" s="96" t="s">
        <v>81</v>
      </c>
      <c r="C67" s="91" t="s">
        <v>194</v>
      </c>
      <c r="D67" s="91" t="s">
        <v>182</v>
      </c>
      <c r="E67" s="101" t="s">
        <v>207</v>
      </c>
      <c r="F67" s="97"/>
      <c r="G67" s="91" t="s">
        <v>194</v>
      </c>
      <c r="H67" s="97" t="s">
        <v>198</v>
      </c>
      <c r="I67" s="97"/>
      <c r="J67" s="91" t="s">
        <v>194</v>
      </c>
      <c r="K67" s="97"/>
      <c r="L67" s="97"/>
      <c r="M67" s="91" t="s">
        <v>194</v>
      </c>
      <c r="N67" s="97"/>
    </row>
    <row r="68" spans="1:14" ht="29">
      <c r="A68" s="113"/>
      <c r="B68" s="96" t="s">
        <v>82</v>
      </c>
      <c r="C68" s="91" t="s">
        <v>194</v>
      </c>
      <c r="D68" s="91" t="s">
        <v>182</v>
      </c>
      <c r="E68" s="101" t="s">
        <v>208</v>
      </c>
      <c r="F68" s="97"/>
      <c r="G68" s="91" t="s">
        <v>194</v>
      </c>
      <c r="H68" s="97" t="s">
        <v>198</v>
      </c>
      <c r="I68" s="97"/>
      <c r="J68" s="91" t="s">
        <v>194</v>
      </c>
      <c r="K68" s="97"/>
      <c r="L68" s="97"/>
      <c r="M68" s="91" t="s">
        <v>194</v>
      </c>
      <c r="N68" s="97"/>
    </row>
    <row r="69" spans="1:14" ht="29">
      <c r="A69" s="113"/>
      <c r="B69" s="96" t="s">
        <v>83</v>
      </c>
      <c r="C69" s="91" t="s">
        <v>194</v>
      </c>
      <c r="D69" s="91" t="s">
        <v>182</v>
      </c>
      <c r="E69" s="101" t="s">
        <v>199</v>
      </c>
      <c r="F69" s="91" t="s">
        <v>194</v>
      </c>
      <c r="G69" s="91" t="s">
        <v>182</v>
      </c>
      <c r="H69" s="101" t="s">
        <v>200</v>
      </c>
      <c r="I69" s="97"/>
      <c r="J69" s="91" t="s">
        <v>194</v>
      </c>
      <c r="K69" s="97"/>
      <c r="L69" s="97"/>
      <c r="M69" s="91" t="s">
        <v>194</v>
      </c>
      <c r="N69" s="97"/>
    </row>
    <row r="70" spans="1:14" ht="31">
      <c r="A70" s="113"/>
      <c r="B70" s="96" t="s">
        <v>84</v>
      </c>
      <c r="C70" s="91" t="s">
        <v>194</v>
      </c>
      <c r="D70" s="91" t="s">
        <v>182</v>
      </c>
      <c r="E70" s="101" t="s">
        <v>209</v>
      </c>
      <c r="F70" s="97"/>
      <c r="G70" s="91" t="s">
        <v>194</v>
      </c>
      <c r="H70" s="97" t="s">
        <v>198</v>
      </c>
      <c r="I70" s="97"/>
      <c r="J70" s="91" t="s">
        <v>194</v>
      </c>
      <c r="K70" s="97"/>
      <c r="L70" s="97"/>
      <c r="M70" s="91" t="s">
        <v>194</v>
      </c>
      <c r="N70" s="97"/>
    </row>
    <row r="71" spans="1:14" ht="31">
      <c r="A71" s="113"/>
      <c r="B71" s="96" t="s">
        <v>85</v>
      </c>
      <c r="C71" s="91" t="s">
        <v>194</v>
      </c>
      <c r="D71" s="91" t="s">
        <v>182</v>
      </c>
      <c r="E71" s="101" t="s">
        <v>210</v>
      </c>
      <c r="F71" s="97"/>
      <c r="G71" s="91" t="s">
        <v>194</v>
      </c>
      <c r="H71" s="97" t="s">
        <v>198</v>
      </c>
      <c r="I71" s="97"/>
      <c r="J71" s="91" t="s">
        <v>194</v>
      </c>
      <c r="K71" s="97"/>
      <c r="L71" s="97"/>
      <c r="M71" s="91" t="s">
        <v>194</v>
      </c>
      <c r="N71" s="97"/>
    </row>
    <row r="72" spans="1:14" ht="31">
      <c r="A72" s="113"/>
      <c r="B72" s="96" t="s">
        <v>86</v>
      </c>
      <c r="C72" s="91" t="s">
        <v>194</v>
      </c>
      <c r="D72" s="91" t="s">
        <v>182</v>
      </c>
      <c r="E72" s="101" t="s">
        <v>211</v>
      </c>
      <c r="F72" s="97"/>
      <c r="G72" s="91" t="s">
        <v>194</v>
      </c>
      <c r="H72" s="97" t="s">
        <v>198</v>
      </c>
      <c r="I72" s="97"/>
      <c r="J72" s="91" t="s">
        <v>194</v>
      </c>
      <c r="K72" s="97"/>
      <c r="L72" s="97"/>
      <c r="M72" s="91" t="s">
        <v>194</v>
      </c>
      <c r="N72" s="97"/>
    </row>
    <row r="73" spans="1:14" ht="31">
      <c r="A73" s="114"/>
      <c r="B73" s="96" t="s">
        <v>87</v>
      </c>
      <c r="C73" s="91" t="s">
        <v>194</v>
      </c>
      <c r="D73" s="91" t="s">
        <v>182</v>
      </c>
      <c r="E73" s="101" t="s">
        <v>212</v>
      </c>
      <c r="F73" s="97"/>
      <c r="G73" s="91" t="s">
        <v>194</v>
      </c>
      <c r="H73" s="97" t="s">
        <v>198</v>
      </c>
      <c r="I73" s="97"/>
      <c r="J73" s="91" t="s">
        <v>194</v>
      </c>
      <c r="K73" s="97"/>
      <c r="L73" s="97"/>
      <c r="M73" s="91" t="s">
        <v>194</v>
      </c>
      <c r="N73" s="97"/>
    </row>
  </sheetData>
  <mergeCells count="10">
    <mergeCell ref="A16:A29"/>
    <mergeCell ref="A31:A40"/>
    <mergeCell ref="A42:A52"/>
    <mergeCell ref="A54:A64"/>
    <mergeCell ref="A66:A73"/>
    <mergeCell ref="C4:E4"/>
    <mergeCell ref="F4:H4"/>
    <mergeCell ref="I4:K4"/>
    <mergeCell ref="L4:N4"/>
    <mergeCell ref="A6:A14"/>
  </mergeCells>
  <hyperlinks>
    <hyperlink ref="E10" r:id="rId1" location="dataTbl-AutoDataList" xr:uid="{F0C8098D-7E73-4F63-BFC6-3ABBA2F390C1}"/>
    <hyperlink ref="H10" r:id="rId2" location="dataTbl-AutoDataList" xr:uid="{C0947620-C0C1-455D-866B-A14B9CAC95E9}"/>
    <hyperlink ref="E6" r:id="rId3" xr:uid="{B89FA078-C104-4974-8BC5-A4B67B1D49E3}"/>
    <hyperlink ref="E14" r:id="rId4" xr:uid="{4BCC4460-872D-450B-A598-33D2C22BBA99}"/>
    <hyperlink ref="H14" r:id="rId5" xr:uid="{278FFC78-5394-46B1-965D-45F64F13794E}"/>
    <hyperlink ref="H6" r:id="rId6" xr:uid="{4853DD66-11CC-41A0-8852-16D5294F72E4}"/>
    <hyperlink ref="E69" r:id="rId7" xr:uid="{DE6764B0-540C-4350-85A4-44A6DBE54B5F}"/>
    <hyperlink ref="H69" r:id="rId8" xr:uid="{57F1AB29-2C49-4C29-B2B8-5625556A1713}"/>
    <hyperlink ref="E8" r:id="rId9" xr:uid="{AD467C00-E31D-447B-8BDB-E3A869B8D3AB}"/>
    <hyperlink ref="H8" r:id="rId10" xr:uid="{60612DFB-94A3-4E45-841B-761A11CAE7B3}"/>
    <hyperlink ref="E70" r:id="rId11" display="https://www.thairath.co.th/news/local/northeast/951923" xr:uid="{8F6DB6C5-B883-479D-B6AD-9AA91E981538}"/>
    <hyperlink ref="E71" r:id="rId12" display="https://www.thairath.co.th/news/local/northeast/951923" xr:uid="{F1649C09-5C87-42A0-AA96-CB6D8E1AC206}"/>
    <hyperlink ref="E72" r:id="rId13" display="https://www.thairath.co.th/news/local/northeast/951923" xr:uid="{0CD49E35-3682-4BE8-B3DA-FB5615B3939C}"/>
    <hyperlink ref="E73" r:id="rId14" display="https://www.thairath.co.th/news/local/northeast/951923" xr:uid="{41102D00-F5E0-46CC-8E2F-25F05120325F}"/>
    <hyperlink ref="E67" r:id="rId15" display="https://www.thairath.co.th/news/local/northeast/951923" xr:uid="{DE27E272-351B-4A84-AD4C-153B3B6DAFCC}"/>
    <hyperlink ref="E68" r:id="rId16" display="https://www.thairath.co.th/news/local/northeast/951923" xr:uid="{5329E656-D41B-4FD2-80DC-ABF545C822A2}"/>
  </hyperlinks>
  <pageMargins left="0.7" right="0.7" top="0.75" bottom="0.75" header="0.3" footer="0.3"/>
  <pageSetup orientation="portrait"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E19"/>
  <sheetViews>
    <sheetView zoomScale="60" zoomScaleNormal="60" workbookViewId="0">
      <selection activeCell="N12" sqref="N12"/>
    </sheetView>
  </sheetViews>
  <sheetFormatPr defaultColWidth="8.81640625" defaultRowHeight="14.5"/>
  <cols>
    <col min="1" max="1" width="11.36328125" customWidth="1"/>
    <col min="2" max="2" width="37.6328125" customWidth="1"/>
    <col min="3" max="3" width="32.1796875" customWidth="1"/>
    <col min="4" max="4" width="31.36328125" customWidth="1"/>
    <col min="5" max="5" width="31.453125" customWidth="1"/>
  </cols>
  <sheetData>
    <row r="1" spans="1:5" ht="16.5" customHeight="1">
      <c r="A1" s="4" t="s">
        <v>9</v>
      </c>
      <c r="B1" s="39" t="s">
        <v>151</v>
      </c>
    </row>
    <row r="2" spans="1:5">
      <c r="A2" s="4" t="s">
        <v>10</v>
      </c>
      <c r="B2" s="39">
        <v>2566</v>
      </c>
    </row>
    <row r="3" spans="1:5" ht="28.5" customHeight="1"/>
    <row r="4" spans="1:5" ht="31" customHeight="1">
      <c r="A4" s="5"/>
      <c r="B4" s="6" t="s">
        <v>98</v>
      </c>
      <c r="C4" s="8" t="s">
        <v>101</v>
      </c>
      <c r="D4" s="9" t="s">
        <v>100</v>
      </c>
      <c r="E4" s="7" t="s">
        <v>99</v>
      </c>
    </row>
    <row r="5" spans="1:5" ht="43.5">
      <c r="A5" s="10" t="s">
        <v>102</v>
      </c>
      <c r="B5" s="15" t="s">
        <v>103</v>
      </c>
      <c r="C5" s="16" t="s">
        <v>104</v>
      </c>
      <c r="D5" s="17" t="s">
        <v>105</v>
      </c>
      <c r="E5" s="18" t="s">
        <v>106</v>
      </c>
    </row>
    <row r="6" spans="1:5" ht="43.5">
      <c r="A6" s="11">
        <v>1</v>
      </c>
      <c r="B6" s="115" t="s">
        <v>213</v>
      </c>
      <c r="C6" s="54" t="s">
        <v>214</v>
      </c>
      <c r="D6" s="12"/>
      <c r="E6" s="12"/>
    </row>
    <row r="7" spans="1:5" ht="43.5">
      <c r="A7" s="11">
        <v>2</v>
      </c>
      <c r="B7" s="38" t="s">
        <v>215</v>
      </c>
      <c r="C7" s="37" t="s">
        <v>71</v>
      </c>
      <c r="D7" s="12"/>
      <c r="E7" s="12"/>
    </row>
    <row r="8" spans="1:5" ht="43.5">
      <c r="A8" s="11">
        <v>3</v>
      </c>
      <c r="B8" s="38" t="s">
        <v>216</v>
      </c>
      <c r="C8" s="37" t="s">
        <v>217</v>
      </c>
      <c r="D8" s="12"/>
      <c r="E8" s="12"/>
    </row>
    <row r="9" spans="1:5">
      <c r="A9" s="11">
        <v>4</v>
      </c>
      <c r="B9" s="38"/>
      <c r="C9" s="54"/>
      <c r="D9" s="12"/>
      <c r="E9" s="12"/>
    </row>
    <row r="10" spans="1:5">
      <c r="A10" s="11">
        <v>5</v>
      </c>
      <c r="B10" s="38" t="s">
        <v>182</v>
      </c>
      <c r="C10" s="54" t="s">
        <v>182</v>
      </c>
      <c r="D10" s="12"/>
      <c r="E10" s="12"/>
    </row>
    <row r="11" spans="1:5">
      <c r="A11" s="11">
        <v>6</v>
      </c>
      <c r="B11" s="12" t="s">
        <v>182</v>
      </c>
      <c r="C11" s="12"/>
      <c r="D11" s="12"/>
      <c r="E11" s="12"/>
    </row>
    <row r="12" spans="1:5">
      <c r="A12" s="11">
        <v>7</v>
      </c>
      <c r="B12" s="12"/>
      <c r="C12" s="12"/>
      <c r="D12" s="12"/>
      <c r="E12" s="12"/>
    </row>
    <row r="13" spans="1:5">
      <c r="A13" s="11">
        <v>8</v>
      </c>
      <c r="B13" s="12"/>
      <c r="C13" s="12"/>
      <c r="D13" s="12"/>
      <c r="E13" s="12"/>
    </row>
    <row r="14" spans="1:5">
      <c r="A14" s="11">
        <v>9</v>
      </c>
      <c r="B14" s="12"/>
      <c r="C14" s="12"/>
      <c r="D14" s="12"/>
      <c r="E14" s="12"/>
    </row>
    <row r="15" spans="1:5">
      <c r="A15" s="11">
        <v>10</v>
      </c>
      <c r="B15" s="12"/>
      <c r="C15" s="12"/>
      <c r="D15" s="12"/>
      <c r="E15" s="12"/>
    </row>
    <row r="16" spans="1:5">
      <c r="A16" s="11">
        <v>11</v>
      </c>
      <c r="B16" s="12"/>
      <c r="C16" s="12"/>
      <c r="D16" s="12"/>
      <c r="E16" s="12"/>
    </row>
    <row r="17" spans="1:5">
      <c r="A17" s="11">
        <v>12</v>
      </c>
      <c r="B17" s="12"/>
      <c r="C17" s="12"/>
      <c r="D17" s="12"/>
      <c r="E17" s="12"/>
    </row>
    <row r="18" spans="1:5">
      <c r="A18" s="11" t="s">
        <v>107</v>
      </c>
      <c r="B18" s="12"/>
      <c r="C18" s="12"/>
      <c r="D18" s="12"/>
      <c r="E18" s="12"/>
    </row>
    <row r="19" spans="1:5">
      <c r="A19" s="11" t="s">
        <v>107</v>
      </c>
      <c r="B19" s="12"/>
      <c r="C19" s="12"/>
      <c r="D19" s="12"/>
      <c r="E19" s="1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dimension ref="A1:Q109"/>
  <sheetViews>
    <sheetView tabSelected="1" topLeftCell="A97" zoomScale="70" zoomScaleNormal="70" workbookViewId="0">
      <selection activeCell="L101" sqref="L100:L101"/>
    </sheetView>
  </sheetViews>
  <sheetFormatPr defaultRowHeight="14.5"/>
  <cols>
    <col min="1" max="1" width="27.6328125" customWidth="1"/>
    <col min="2" max="2" width="12.6328125" customWidth="1"/>
    <col min="3" max="3" width="16.81640625" customWidth="1"/>
    <col min="4" max="4" width="15.6328125" customWidth="1"/>
    <col min="5" max="5" width="20.90625" customWidth="1"/>
    <col min="6" max="6" width="18.453125" customWidth="1"/>
    <col min="7" max="7" width="16.08984375" customWidth="1"/>
    <col min="9" max="9" width="11.6328125" customWidth="1"/>
    <col min="10" max="16" width="10.6328125" customWidth="1"/>
  </cols>
  <sheetData>
    <row r="1" spans="1:17">
      <c r="A1" s="4" t="s">
        <v>9</v>
      </c>
      <c r="B1" t="s">
        <v>151</v>
      </c>
    </row>
    <row r="2" spans="1:17">
      <c r="A2" s="4" t="s">
        <v>10</v>
      </c>
      <c r="B2" s="39">
        <v>2566</v>
      </c>
    </row>
    <row r="4" spans="1:17">
      <c r="A4" s="20" t="s">
        <v>11</v>
      </c>
      <c r="B4" s="64" t="s">
        <v>152</v>
      </c>
      <c r="C4" s="64"/>
      <c r="D4" s="64"/>
      <c r="E4" s="64"/>
      <c r="F4" s="64"/>
      <c r="G4" s="64"/>
    </row>
    <row r="5" spans="1:17">
      <c r="A5" s="20" t="s">
        <v>12</v>
      </c>
      <c r="B5" s="70" t="s">
        <v>153</v>
      </c>
      <c r="C5" s="71"/>
      <c r="D5" s="71"/>
      <c r="E5" s="71"/>
      <c r="F5" s="71"/>
      <c r="G5" s="72"/>
    </row>
    <row r="6" spans="1:17">
      <c r="A6" s="20" t="s">
        <v>110</v>
      </c>
      <c r="B6" s="64" t="s">
        <v>154</v>
      </c>
      <c r="C6" s="64"/>
      <c r="D6" s="64"/>
      <c r="E6" s="64"/>
      <c r="F6" s="64"/>
      <c r="G6" s="64"/>
    </row>
    <row r="7" spans="1:17">
      <c r="A7" s="21" t="s">
        <v>108</v>
      </c>
      <c r="B7" s="69" t="s">
        <v>109</v>
      </c>
      <c r="C7" s="69"/>
      <c r="D7" s="69"/>
      <c r="E7" s="69"/>
      <c r="F7" s="69"/>
      <c r="G7" s="69"/>
    </row>
    <row r="8" spans="1:17" ht="65.5" customHeight="1">
      <c r="A8" s="22" t="s">
        <v>111</v>
      </c>
      <c r="B8" s="63" t="s">
        <v>156</v>
      </c>
      <c r="C8" s="63"/>
      <c r="D8" s="63"/>
      <c r="E8" s="63"/>
      <c r="F8" s="63"/>
      <c r="G8" s="63"/>
      <c r="I8" s="14"/>
      <c r="J8" s="14"/>
      <c r="K8" s="14"/>
      <c r="L8" s="14"/>
      <c r="M8" s="14"/>
      <c r="N8" s="14"/>
      <c r="O8" s="14"/>
      <c r="P8" s="14"/>
    </row>
    <row r="9" spans="1:17" ht="142" customHeight="1">
      <c r="A9" s="23" t="s">
        <v>112</v>
      </c>
      <c r="B9" s="63" t="s">
        <v>157</v>
      </c>
      <c r="C9" s="63"/>
      <c r="D9" s="63"/>
      <c r="E9" s="63"/>
      <c r="F9" s="63"/>
      <c r="G9" s="63"/>
    </row>
    <row r="10" spans="1:17" ht="65" customHeight="1">
      <c r="A10" s="23" t="s">
        <v>113</v>
      </c>
      <c r="B10" s="63" t="s">
        <v>155</v>
      </c>
      <c r="C10" s="63"/>
      <c r="D10" s="63"/>
      <c r="E10" s="63"/>
      <c r="F10" s="63"/>
      <c r="G10" s="63"/>
    </row>
    <row r="12" spans="1:17" ht="58">
      <c r="A12" s="12"/>
      <c r="B12" s="19" t="s">
        <v>145</v>
      </c>
      <c r="C12" s="19" t="s">
        <v>146</v>
      </c>
      <c r="D12" s="19" t="s">
        <v>147</v>
      </c>
      <c r="E12" s="19" t="s">
        <v>148</v>
      </c>
      <c r="F12" s="19" t="s">
        <v>123</v>
      </c>
      <c r="G12" s="19" t="s">
        <v>149</v>
      </c>
      <c r="H12" s="43" t="s">
        <v>150</v>
      </c>
      <c r="J12" s="40"/>
      <c r="K12" s="40"/>
      <c r="L12" s="40"/>
      <c r="M12" s="40"/>
      <c r="N12" s="40"/>
      <c r="O12" s="40"/>
      <c r="P12" s="41"/>
    </row>
    <row r="13" spans="1:17">
      <c r="A13" s="12" t="s">
        <v>114</v>
      </c>
      <c r="B13" s="44">
        <v>20</v>
      </c>
      <c r="C13" s="44">
        <v>15</v>
      </c>
      <c r="D13" s="44">
        <v>15</v>
      </c>
      <c r="E13" s="44">
        <v>15</v>
      </c>
      <c r="F13" s="44">
        <v>10</v>
      </c>
      <c r="G13" s="44">
        <v>10</v>
      </c>
      <c r="H13" s="45">
        <f>SUM(B13:G13)</f>
        <v>85</v>
      </c>
      <c r="I13" s="116" t="s">
        <v>219</v>
      </c>
      <c r="Q13" s="42"/>
    </row>
    <row r="14" spans="1:17">
      <c r="A14" s="12" t="s">
        <v>115</v>
      </c>
      <c r="B14" s="44">
        <v>20</v>
      </c>
      <c r="C14" s="44">
        <v>15</v>
      </c>
      <c r="D14" s="44">
        <v>15</v>
      </c>
      <c r="E14" s="44">
        <v>15</v>
      </c>
      <c r="F14" s="44">
        <v>10</v>
      </c>
      <c r="G14" s="44">
        <v>10</v>
      </c>
      <c r="H14" s="45">
        <f t="shared" ref="H14:H21" si="0">SUM(B14:G14)</f>
        <v>85</v>
      </c>
      <c r="I14" s="116" t="s">
        <v>219</v>
      </c>
      <c r="Q14" s="42"/>
    </row>
    <row r="15" spans="1:17">
      <c r="A15" s="12" t="s">
        <v>116</v>
      </c>
      <c r="B15" s="44">
        <v>20</v>
      </c>
      <c r="C15" s="44">
        <v>15</v>
      </c>
      <c r="D15" s="44">
        <v>15</v>
      </c>
      <c r="E15" s="44">
        <v>15</v>
      </c>
      <c r="F15" s="44">
        <v>10</v>
      </c>
      <c r="G15" s="44">
        <v>10</v>
      </c>
      <c r="H15" s="45">
        <f t="shared" si="0"/>
        <v>85</v>
      </c>
      <c r="I15" s="116" t="s">
        <v>219</v>
      </c>
      <c r="Q15" s="42"/>
    </row>
    <row r="16" spans="1:17" ht="13" customHeight="1">
      <c r="A16" s="12" t="s">
        <v>117</v>
      </c>
      <c r="B16" s="44">
        <v>25</v>
      </c>
      <c r="C16" s="44">
        <v>15</v>
      </c>
      <c r="D16" s="44">
        <v>15</v>
      </c>
      <c r="E16" s="44">
        <v>15</v>
      </c>
      <c r="F16" s="44">
        <v>10</v>
      </c>
      <c r="G16" s="44">
        <v>10</v>
      </c>
      <c r="H16" s="45">
        <f t="shared" si="0"/>
        <v>90</v>
      </c>
      <c r="I16" s="116" t="s">
        <v>219</v>
      </c>
    </row>
    <row r="17" spans="1:17" ht="14.5" customHeight="1">
      <c r="A17" s="12" t="s">
        <v>118</v>
      </c>
      <c r="B17" s="44">
        <v>25</v>
      </c>
      <c r="C17" s="44">
        <v>15</v>
      </c>
      <c r="D17" s="44">
        <v>15</v>
      </c>
      <c r="E17" s="44">
        <v>20</v>
      </c>
      <c r="F17" s="44">
        <v>10</v>
      </c>
      <c r="G17" s="44">
        <v>10</v>
      </c>
      <c r="H17" s="45">
        <f t="shared" si="0"/>
        <v>95</v>
      </c>
      <c r="I17" s="116" t="s">
        <v>219</v>
      </c>
      <c r="Q17" s="42"/>
    </row>
    <row r="18" spans="1:17" ht="14.5" customHeight="1">
      <c r="A18" s="12" t="s">
        <v>119</v>
      </c>
      <c r="B18" s="44">
        <v>25</v>
      </c>
      <c r="C18" s="44">
        <v>10</v>
      </c>
      <c r="D18" s="44">
        <v>15</v>
      </c>
      <c r="E18" s="44">
        <v>20</v>
      </c>
      <c r="F18" s="44">
        <v>10</v>
      </c>
      <c r="G18" s="44">
        <v>10</v>
      </c>
      <c r="H18" s="45">
        <f t="shared" si="0"/>
        <v>90</v>
      </c>
      <c r="I18" s="116" t="s">
        <v>219</v>
      </c>
    </row>
    <row r="19" spans="1:17">
      <c r="A19" s="12" t="s">
        <v>120</v>
      </c>
      <c r="B19" s="44">
        <v>20</v>
      </c>
      <c r="C19" s="44">
        <v>10</v>
      </c>
      <c r="D19" s="44">
        <v>20</v>
      </c>
      <c r="E19" s="44">
        <v>15</v>
      </c>
      <c r="F19" s="44">
        <v>10</v>
      </c>
      <c r="G19" s="44">
        <v>5</v>
      </c>
      <c r="H19" s="45">
        <f t="shared" si="0"/>
        <v>80</v>
      </c>
      <c r="I19" s="116" t="s">
        <v>219</v>
      </c>
      <c r="Q19" s="42"/>
    </row>
    <row r="20" spans="1:17">
      <c r="A20" s="12" t="s">
        <v>121</v>
      </c>
      <c r="B20" s="44">
        <v>20</v>
      </c>
      <c r="C20" s="44">
        <v>15</v>
      </c>
      <c r="D20" s="44">
        <v>15</v>
      </c>
      <c r="E20" s="44">
        <v>15</v>
      </c>
      <c r="F20" s="44">
        <v>10</v>
      </c>
      <c r="G20" s="44">
        <v>5</v>
      </c>
      <c r="H20" s="45">
        <f t="shared" si="0"/>
        <v>80</v>
      </c>
      <c r="I20" s="116" t="s">
        <v>219</v>
      </c>
    </row>
    <row r="21" spans="1:17">
      <c r="A21" s="12" t="s">
        <v>122</v>
      </c>
      <c r="B21" s="44">
        <v>20</v>
      </c>
      <c r="C21" s="44">
        <v>10</v>
      </c>
      <c r="D21" s="44">
        <v>15</v>
      </c>
      <c r="E21" s="44">
        <v>15</v>
      </c>
      <c r="F21" s="44">
        <v>15</v>
      </c>
      <c r="G21" s="44">
        <v>5</v>
      </c>
      <c r="H21" s="45">
        <f t="shared" si="0"/>
        <v>80</v>
      </c>
      <c r="I21" s="116" t="s">
        <v>219</v>
      </c>
      <c r="Q21" s="42"/>
    </row>
    <row r="23" spans="1:17">
      <c r="A23" s="20" t="s">
        <v>11</v>
      </c>
      <c r="B23" s="64" t="s">
        <v>158</v>
      </c>
      <c r="C23" s="64"/>
      <c r="D23" s="64"/>
      <c r="E23" s="64"/>
      <c r="F23" s="64"/>
      <c r="G23" s="64"/>
    </row>
    <row r="24" spans="1:17">
      <c r="A24" s="20" t="s">
        <v>12</v>
      </c>
      <c r="B24" s="70" t="s">
        <v>159</v>
      </c>
      <c r="C24" s="71"/>
      <c r="D24" s="71"/>
      <c r="E24" s="71"/>
      <c r="F24" s="71"/>
      <c r="G24" s="72"/>
    </row>
    <row r="25" spans="1:17">
      <c r="A25" s="20" t="s">
        <v>110</v>
      </c>
      <c r="B25" s="64" t="s">
        <v>160</v>
      </c>
      <c r="C25" s="64"/>
      <c r="D25" s="64"/>
      <c r="E25" s="64"/>
      <c r="F25" s="64"/>
      <c r="G25" s="64"/>
    </row>
    <row r="26" spans="1:17">
      <c r="A26" s="21" t="s">
        <v>108</v>
      </c>
      <c r="B26" s="69" t="s">
        <v>109</v>
      </c>
      <c r="C26" s="69"/>
      <c r="D26" s="69"/>
      <c r="E26" s="69"/>
      <c r="F26" s="69"/>
      <c r="G26" s="69"/>
    </row>
    <row r="27" spans="1:17" ht="43.5">
      <c r="A27" s="22" t="s">
        <v>111</v>
      </c>
      <c r="B27" s="63"/>
      <c r="C27" s="63"/>
      <c r="D27" s="63"/>
      <c r="E27" s="63"/>
      <c r="F27" s="63"/>
      <c r="G27" s="63"/>
    </row>
    <row r="28" spans="1:17" ht="144.5" customHeight="1">
      <c r="A28" s="23" t="s">
        <v>112</v>
      </c>
      <c r="B28" s="63" t="s">
        <v>161</v>
      </c>
      <c r="C28" s="63"/>
      <c r="D28" s="63"/>
      <c r="E28" s="63"/>
      <c r="F28" s="63"/>
      <c r="G28" s="63"/>
    </row>
    <row r="29" spans="1:17" ht="16.5" customHeight="1">
      <c r="A29" s="23" t="s">
        <v>113</v>
      </c>
      <c r="B29" s="63" t="s">
        <v>155</v>
      </c>
      <c r="C29" s="63"/>
      <c r="D29" s="63"/>
      <c r="E29" s="63"/>
      <c r="F29" s="63"/>
      <c r="G29" s="63"/>
    </row>
    <row r="32" spans="1:17" ht="58">
      <c r="A32" s="46"/>
      <c r="B32" s="47" t="s">
        <v>145</v>
      </c>
      <c r="C32" s="47" t="s">
        <v>146</v>
      </c>
      <c r="D32" s="47" t="s">
        <v>147</v>
      </c>
      <c r="E32" s="47" t="s">
        <v>148</v>
      </c>
      <c r="F32" s="47" t="s">
        <v>123</v>
      </c>
      <c r="G32" s="47" t="s">
        <v>149</v>
      </c>
      <c r="H32" s="47" t="s">
        <v>150</v>
      </c>
    </row>
    <row r="33" spans="1:9">
      <c r="A33" s="46" t="s">
        <v>114</v>
      </c>
      <c r="B33" s="48">
        <v>15</v>
      </c>
      <c r="C33" s="48">
        <v>15</v>
      </c>
      <c r="D33" s="48">
        <v>15</v>
      </c>
      <c r="E33" s="48">
        <v>15</v>
      </c>
      <c r="F33" s="48">
        <v>15</v>
      </c>
      <c r="G33" s="48">
        <v>5</v>
      </c>
      <c r="H33" s="46">
        <f>SUM(B33:G33)</f>
        <v>80</v>
      </c>
      <c r="I33" s="116" t="s">
        <v>219</v>
      </c>
    </row>
    <row r="34" spans="1:9">
      <c r="A34" s="46" t="s">
        <v>115</v>
      </c>
      <c r="B34" s="48">
        <v>15</v>
      </c>
      <c r="C34" s="48">
        <v>15</v>
      </c>
      <c r="D34" s="48">
        <v>15</v>
      </c>
      <c r="E34" s="48">
        <v>15</v>
      </c>
      <c r="F34" s="48">
        <v>15</v>
      </c>
      <c r="G34" s="48">
        <v>5</v>
      </c>
      <c r="H34" s="46">
        <f t="shared" ref="H34:H36" si="1">SUM(B34:G34)</f>
        <v>80</v>
      </c>
      <c r="I34" s="116" t="s">
        <v>219</v>
      </c>
    </row>
    <row r="35" spans="1:9">
      <c r="A35" s="46" t="s">
        <v>116</v>
      </c>
      <c r="B35" s="48">
        <v>25</v>
      </c>
      <c r="C35" s="48">
        <v>15</v>
      </c>
      <c r="D35" s="48">
        <v>10</v>
      </c>
      <c r="E35" s="48">
        <v>20</v>
      </c>
      <c r="F35" s="48">
        <v>15</v>
      </c>
      <c r="G35" s="48">
        <v>10</v>
      </c>
      <c r="H35" s="46">
        <f t="shared" si="1"/>
        <v>95</v>
      </c>
      <c r="I35" s="116" t="s">
        <v>219</v>
      </c>
    </row>
    <row r="36" spans="1:9">
      <c r="A36" s="46" t="s">
        <v>117</v>
      </c>
      <c r="B36" s="48">
        <v>20</v>
      </c>
      <c r="C36" s="48">
        <v>15</v>
      </c>
      <c r="D36" s="48">
        <v>10</v>
      </c>
      <c r="E36" s="48">
        <v>15</v>
      </c>
      <c r="F36" s="48">
        <v>15</v>
      </c>
      <c r="G36" s="48">
        <v>5</v>
      </c>
      <c r="H36" s="46">
        <f t="shared" si="1"/>
        <v>80</v>
      </c>
      <c r="I36" s="116" t="s">
        <v>219</v>
      </c>
    </row>
    <row r="39" spans="1:9">
      <c r="A39" s="20" t="s">
        <v>11</v>
      </c>
      <c r="B39" s="64" t="s">
        <v>162</v>
      </c>
      <c r="C39" s="64"/>
      <c r="D39" s="64"/>
      <c r="E39" s="64"/>
      <c r="F39" s="64"/>
      <c r="G39" s="64"/>
    </row>
    <row r="40" spans="1:9">
      <c r="A40" s="20" t="s">
        <v>12</v>
      </c>
      <c r="B40" s="70" t="s">
        <v>163</v>
      </c>
      <c r="C40" s="71"/>
      <c r="D40" s="71"/>
      <c r="E40" s="71"/>
      <c r="F40" s="71"/>
      <c r="G40" s="72"/>
    </row>
    <row r="41" spans="1:9">
      <c r="A41" s="20" t="s">
        <v>110</v>
      </c>
      <c r="B41" s="64" t="s">
        <v>164</v>
      </c>
      <c r="C41" s="64"/>
      <c r="D41" s="64"/>
      <c r="E41" s="64"/>
      <c r="F41" s="64"/>
      <c r="G41" s="64"/>
    </row>
    <row r="42" spans="1:9">
      <c r="A42" s="21" t="s">
        <v>108</v>
      </c>
      <c r="B42" s="69" t="s">
        <v>109</v>
      </c>
      <c r="C42" s="69"/>
      <c r="D42" s="69"/>
      <c r="E42" s="69"/>
      <c r="F42" s="69"/>
      <c r="G42" s="69"/>
    </row>
    <row r="43" spans="1:9" ht="162.5" customHeight="1">
      <c r="A43" s="22" t="s">
        <v>111</v>
      </c>
      <c r="B43" s="63" t="s">
        <v>165</v>
      </c>
      <c r="C43" s="63"/>
      <c r="D43" s="63"/>
      <c r="E43" s="63"/>
      <c r="F43" s="63"/>
      <c r="G43" s="63"/>
    </row>
    <row r="44" spans="1:9" ht="79.5" customHeight="1">
      <c r="A44" s="23" t="s">
        <v>112</v>
      </c>
      <c r="B44" s="63" t="s">
        <v>166</v>
      </c>
      <c r="C44" s="63"/>
      <c r="D44" s="63"/>
      <c r="E44" s="63"/>
      <c r="F44" s="63"/>
      <c r="G44" s="63"/>
    </row>
    <row r="45" spans="1:9">
      <c r="A45" s="23" t="s">
        <v>113</v>
      </c>
      <c r="B45" s="63" t="s">
        <v>155</v>
      </c>
      <c r="C45" s="63"/>
      <c r="D45" s="63"/>
      <c r="E45" s="63"/>
      <c r="F45" s="63"/>
      <c r="G45" s="63"/>
    </row>
    <row r="48" spans="1:9" ht="58">
      <c r="A48" s="46"/>
      <c r="B48" s="50" t="s">
        <v>145</v>
      </c>
      <c r="C48" s="50" t="s">
        <v>146</v>
      </c>
      <c r="D48" s="50" t="s">
        <v>147</v>
      </c>
      <c r="E48" s="50" t="s">
        <v>148</v>
      </c>
      <c r="F48" s="50" t="s">
        <v>123</v>
      </c>
      <c r="G48" s="50" t="s">
        <v>149</v>
      </c>
      <c r="H48" s="50" t="s">
        <v>150</v>
      </c>
    </row>
    <row r="49" spans="1:9" ht="21">
      <c r="A49" s="49" t="s">
        <v>114</v>
      </c>
      <c r="B49" s="51">
        <v>20</v>
      </c>
      <c r="C49" s="51">
        <v>15</v>
      </c>
      <c r="D49" s="51">
        <v>15</v>
      </c>
      <c r="E49" s="51">
        <v>20</v>
      </c>
      <c r="F49" s="51">
        <v>12</v>
      </c>
      <c r="G49" s="51">
        <v>7</v>
      </c>
      <c r="H49" s="51">
        <f>SUM(B49:G49)</f>
        <v>89</v>
      </c>
      <c r="I49" s="116" t="s">
        <v>219</v>
      </c>
    </row>
    <row r="50" spans="1:9" ht="21">
      <c r="A50" s="49" t="s">
        <v>115</v>
      </c>
      <c r="B50" s="51">
        <v>20</v>
      </c>
      <c r="C50" s="51">
        <v>15</v>
      </c>
      <c r="D50" s="51">
        <v>15</v>
      </c>
      <c r="E50" s="51">
        <v>20</v>
      </c>
      <c r="F50" s="51">
        <v>12</v>
      </c>
      <c r="G50" s="51">
        <v>7</v>
      </c>
      <c r="H50" s="51">
        <f t="shared" ref="H50:H59" si="2">SUM(B50:G50)</f>
        <v>89</v>
      </c>
      <c r="I50" s="116" t="s">
        <v>219</v>
      </c>
    </row>
    <row r="51" spans="1:9" ht="21">
      <c r="A51" s="49" t="s">
        <v>116</v>
      </c>
      <c r="B51" s="51">
        <v>20</v>
      </c>
      <c r="C51" s="51">
        <v>15</v>
      </c>
      <c r="D51" s="51">
        <v>15</v>
      </c>
      <c r="E51" s="51">
        <v>20</v>
      </c>
      <c r="F51" s="51">
        <v>12</v>
      </c>
      <c r="G51" s="51">
        <v>7</v>
      </c>
      <c r="H51" s="51">
        <f t="shared" si="2"/>
        <v>89</v>
      </c>
      <c r="I51" s="116" t="s">
        <v>219</v>
      </c>
    </row>
    <row r="52" spans="1:9" ht="21">
      <c r="A52" s="49" t="s">
        <v>117</v>
      </c>
      <c r="B52" s="51">
        <v>15</v>
      </c>
      <c r="C52" s="51">
        <v>15</v>
      </c>
      <c r="D52" s="51">
        <v>15</v>
      </c>
      <c r="E52" s="51">
        <v>20</v>
      </c>
      <c r="F52" s="51">
        <v>12</v>
      </c>
      <c r="G52" s="51">
        <v>5</v>
      </c>
      <c r="H52" s="51">
        <f t="shared" si="2"/>
        <v>82</v>
      </c>
      <c r="I52" s="116" t="s">
        <v>219</v>
      </c>
    </row>
    <row r="53" spans="1:9" ht="21">
      <c r="A53" s="49" t="s">
        <v>118</v>
      </c>
      <c r="B53" s="51">
        <v>15</v>
      </c>
      <c r="C53" s="51">
        <v>15</v>
      </c>
      <c r="D53" s="51">
        <v>15</v>
      </c>
      <c r="E53" s="51">
        <v>20</v>
      </c>
      <c r="F53" s="51">
        <v>12</v>
      </c>
      <c r="G53" s="51">
        <v>5</v>
      </c>
      <c r="H53" s="51">
        <f t="shared" si="2"/>
        <v>82</v>
      </c>
      <c r="I53" s="116" t="s">
        <v>219</v>
      </c>
    </row>
    <row r="54" spans="1:9" ht="21">
      <c r="A54" s="49" t="s">
        <v>119</v>
      </c>
      <c r="B54" s="51">
        <v>15</v>
      </c>
      <c r="C54" s="51">
        <v>15</v>
      </c>
      <c r="D54" s="51">
        <v>15</v>
      </c>
      <c r="E54" s="51">
        <v>20</v>
      </c>
      <c r="F54" s="51">
        <v>12</v>
      </c>
      <c r="G54" s="51">
        <v>5</v>
      </c>
      <c r="H54" s="51">
        <f t="shared" si="2"/>
        <v>82</v>
      </c>
      <c r="I54" s="116" t="s">
        <v>219</v>
      </c>
    </row>
    <row r="55" spans="1:9" ht="21">
      <c r="A55" s="49" t="s">
        <v>120</v>
      </c>
      <c r="B55" s="51">
        <v>15</v>
      </c>
      <c r="C55" s="51">
        <v>15</v>
      </c>
      <c r="D55" s="51">
        <v>15</v>
      </c>
      <c r="E55" s="51">
        <v>20</v>
      </c>
      <c r="F55" s="51">
        <v>12</v>
      </c>
      <c r="G55" s="51">
        <v>5</v>
      </c>
      <c r="H55" s="51">
        <f t="shared" si="2"/>
        <v>82</v>
      </c>
      <c r="I55" s="116" t="s">
        <v>219</v>
      </c>
    </row>
    <row r="56" spans="1:9" ht="21">
      <c r="A56" s="49" t="s">
        <v>121</v>
      </c>
      <c r="B56" s="51">
        <v>15</v>
      </c>
      <c r="C56" s="51">
        <v>15</v>
      </c>
      <c r="D56" s="51">
        <v>15</v>
      </c>
      <c r="E56" s="51">
        <v>20</v>
      </c>
      <c r="F56" s="51">
        <v>12</v>
      </c>
      <c r="G56" s="51">
        <v>5</v>
      </c>
      <c r="H56" s="51">
        <f t="shared" si="2"/>
        <v>82</v>
      </c>
      <c r="I56" s="116" t="s">
        <v>219</v>
      </c>
    </row>
    <row r="57" spans="1:9" ht="21">
      <c r="A57" s="49" t="s">
        <v>122</v>
      </c>
      <c r="B57" s="51">
        <v>15</v>
      </c>
      <c r="C57" s="51">
        <v>15</v>
      </c>
      <c r="D57" s="51">
        <v>15</v>
      </c>
      <c r="E57" s="51">
        <v>18</v>
      </c>
      <c r="F57" s="51">
        <v>13</v>
      </c>
      <c r="G57" s="51">
        <v>5</v>
      </c>
      <c r="H57" s="51">
        <f t="shared" si="2"/>
        <v>81</v>
      </c>
      <c r="I57" s="116" t="s">
        <v>219</v>
      </c>
    </row>
    <row r="58" spans="1:9" ht="21">
      <c r="A58" s="49" t="s">
        <v>167</v>
      </c>
      <c r="B58" s="51">
        <v>15</v>
      </c>
      <c r="C58" s="51">
        <v>15</v>
      </c>
      <c r="D58" s="51">
        <v>15</v>
      </c>
      <c r="E58" s="51">
        <v>20</v>
      </c>
      <c r="F58" s="51">
        <v>12</v>
      </c>
      <c r="G58" s="51">
        <v>5</v>
      </c>
      <c r="H58" s="51">
        <f t="shared" si="2"/>
        <v>82</v>
      </c>
      <c r="I58" s="116" t="s">
        <v>219</v>
      </c>
    </row>
    <row r="59" spans="1:9" ht="21">
      <c r="A59" s="49" t="s">
        <v>168</v>
      </c>
      <c r="B59" s="51">
        <v>20</v>
      </c>
      <c r="C59" s="51">
        <v>15</v>
      </c>
      <c r="D59" s="51">
        <v>15</v>
      </c>
      <c r="E59" s="51">
        <v>20</v>
      </c>
      <c r="F59" s="51">
        <v>15</v>
      </c>
      <c r="G59" s="51">
        <v>7</v>
      </c>
      <c r="H59" s="51">
        <f t="shared" si="2"/>
        <v>92</v>
      </c>
      <c r="I59" s="116" t="s">
        <v>219</v>
      </c>
    </row>
    <row r="62" spans="1:9">
      <c r="A62" s="20" t="s">
        <v>11</v>
      </c>
      <c r="B62" s="64" t="s">
        <v>169</v>
      </c>
      <c r="C62" s="64"/>
      <c r="D62" s="64"/>
      <c r="E62" s="64"/>
      <c r="F62" s="64"/>
      <c r="G62" s="64"/>
    </row>
    <row r="63" spans="1:9">
      <c r="A63" s="20" t="s">
        <v>12</v>
      </c>
      <c r="B63" s="70" t="s">
        <v>170</v>
      </c>
      <c r="C63" s="71"/>
      <c r="D63" s="71"/>
      <c r="E63" s="71"/>
      <c r="F63" s="71"/>
      <c r="G63" s="72"/>
    </row>
    <row r="64" spans="1:9">
      <c r="A64" s="20" t="s">
        <v>110</v>
      </c>
      <c r="B64" s="64" t="s">
        <v>171</v>
      </c>
      <c r="C64" s="64"/>
      <c r="D64" s="64"/>
      <c r="E64" s="64"/>
      <c r="F64" s="64"/>
      <c r="G64" s="64"/>
    </row>
    <row r="65" spans="1:9">
      <c r="A65" s="21" t="s">
        <v>108</v>
      </c>
      <c r="B65" s="69" t="s">
        <v>109</v>
      </c>
      <c r="C65" s="69"/>
      <c r="D65" s="69"/>
      <c r="E65" s="69"/>
      <c r="F65" s="69"/>
      <c r="G65" s="69"/>
    </row>
    <row r="66" spans="1:9" ht="43.5">
      <c r="A66" s="22" t="s">
        <v>111</v>
      </c>
      <c r="B66" s="63" t="s">
        <v>172</v>
      </c>
      <c r="C66" s="63"/>
      <c r="D66" s="63"/>
      <c r="E66" s="63"/>
      <c r="F66" s="63"/>
      <c r="G66" s="63"/>
    </row>
    <row r="67" spans="1:9" ht="125.5" customHeight="1">
      <c r="A67" s="23" t="s">
        <v>112</v>
      </c>
      <c r="B67" s="63" t="s">
        <v>173</v>
      </c>
      <c r="C67" s="63"/>
      <c r="D67" s="63"/>
      <c r="E67" s="63"/>
      <c r="F67" s="63"/>
      <c r="G67" s="63"/>
    </row>
    <row r="68" spans="1:9" ht="48" customHeight="1">
      <c r="A68" s="23" t="s">
        <v>113</v>
      </c>
      <c r="B68" s="63"/>
      <c r="C68" s="63"/>
      <c r="D68" s="63"/>
      <c r="E68" s="63"/>
      <c r="F68" s="63"/>
      <c r="G68" s="63"/>
    </row>
    <row r="70" spans="1:9" ht="58">
      <c r="A70" s="46"/>
      <c r="B70" s="50" t="s">
        <v>145</v>
      </c>
      <c r="C70" s="50" t="s">
        <v>146</v>
      </c>
      <c r="D70" s="50" t="s">
        <v>147</v>
      </c>
      <c r="E70" s="50" t="s">
        <v>148</v>
      </c>
      <c r="F70" s="50" t="s">
        <v>123</v>
      </c>
      <c r="G70" s="50" t="s">
        <v>149</v>
      </c>
      <c r="H70" s="50" t="s">
        <v>150</v>
      </c>
    </row>
    <row r="71" spans="1:9" ht="21">
      <c r="A71" s="49" t="s">
        <v>114</v>
      </c>
      <c r="B71" s="51">
        <v>20</v>
      </c>
      <c r="C71" s="51">
        <v>15</v>
      </c>
      <c r="D71" s="51">
        <v>15</v>
      </c>
      <c r="E71" s="51">
        <v>20</v>
      </c>
      <c r="F71" s="51">
        <v>12</v>
      </c>
      <c r="G71" s="51">
        <v>7</v>
      </c>
      <c r="H71" s="51">
        <f>SUM(B71:G71)</f>
        <v>89</v>
      </c>
      <c r="I71" s="116" t="s">
        <v>219</v>
      </c>
    </row>
    <row r="72" spans="1:9" ht="21">
      <c r="A72" s="49" t="s">
        <v>115</v>
      </c>
      <c r="B72" s="51">
        <v>20</v>
      </c>
      <c r="C72" s="51">
        <v>15</v>
      </c>
      <c r="D72" s="51">
        <v>15</v>
      </c>
      <c r="E72" s="51">
        <v>20</v>
      </c>
      <c r="F72" s="51">
        <v>12</v>
      </c>
      <c r="G72" s="51">
        <v>7</v>
      </c>
      <c r="H72" s="51">
        <f t="shared" ref="H72:H76" si="3">SUM(B72:G72)</f>
        <v>89</v>
      </c>
      <c r="I72" s="116" t="s">
        <v>219</v>
      </c>
    </row>
    <row r="73" spans="1:9" ht="21">
      <c r="A73" s="49" t="s">
        <v>116</v>
      </c>
      <c r="B73" s="51">
        <v>15</v>
      </c>
      <c r="C73" s="51">
        <v>13</v>
      </c>
      <c r="D73" s="51">
        <v>12</v>
      </c>
      <c r="E73" s="51">
        <v>18</v>
      </c>
      <c r="F73" s="51">
        <v>15</v>
      </c>
      <c r="G73" s="51">
        <v>7</v>
      </c>
      <c r="H73" s="51">
        <f t="shared" si="3"/>
        <v>80</v>
      </c>
      <c r="I73" s="116" t="s">
        <v>219</v>
      </c>
    </row>
    <row r="74" spans="1:9" ht="21">
      <c r="A74" s="49" t="s">
        <v>117</v>
      </c>
      <c r="B74" s="51">
        <v>16</v>
      </c>
      <c r="C74" s="51">
        <v>12</v>
      </c>
      <c r="D74" s="51">
        <v>14</v>
      </c>
      <c r="E74" s="51">
        <v>18</v>
      </c>
      <c r="F74" s="51">
        <v>13</v>
      </c>
      <c r="G74" s="51">
        <v>7</v>
      </c>
      <c r="H74" s="51">
        <f t="shared" si="3"/>
        <v>80</v>
      </c>
      <c r="I74" s="116" t="s">
        <v>219</v>
      </c>
    </row>
    <row r="75" spans="1:9" ht="21">
      <c r="A75" s="49" t="s">
        <v>118</v>
      </c>
      <c r="B75" s="51">
        <v>15</v>
      </c>
      <c r="C75" s="51">
        <v>15</v>
      </c>
      <c r="D75" s="51">
        <v>15</v>
      </c>
      <c r="E75" s="51">
        <v>15</v>
      </c>
      <c r="F75" s="51">
        <v>15</v>
      </c>
      <c r="G75" s="51">
        <v>7</v>
      </c>
      <c r="H75" s="51">
        <f t="shared" si="3"/>
        <v>82</v>
      </c>
      <c r="I75" s="116" t="s">
        <v>219</v>
      </c>
    </row>
    <row r="76" spans="1:9" ht="21">
      <c r="A76" s="49" t="s">
        <v>119</v>
      </c>
      <c r="B76" s="51">
        <v>18</v>
      </c>
      <c r="C76" s="51">
        <v>13</v>
      </c>
      <c r="D76" s="51">
        <v>12</v>
      </c>
      <c r="E76" s="51">
        <v>17</v>
      </c>
      <c r="F76" s="51">
        <v>13</v>
      </c>
      <c r="G76" s="51">
        <v>7</v>
      </c>
      <c r="H76" s="51">
        <f t="shared" si="3"/>
        <v>80</v>
      </c>
      <c r="I76" s="116" t="s">
        <v>219</v>
      </c>
    </row>
    <row r="79" spans="1:9">
      <c r="A79" s="20" t="s">
        <v>11</v>
      </c>
      <c r="B79" s="64" t="s">
        <v>174</v>
      </c>
      <c r="C79" s="64"/>
      <c r="D79" s="64"/>
      <c r="E79" s="64"/>
      <c r="F79" s="64"/>
      <c r="G79" s="64"/>
    </row>
    <row r="80" spans="1:9" ht="29.5" customHeight="1">
      <c r="A80" s="20" t="s">
        <v>12</v>
      </c>
      <c r="B80" s="73" t="s">
        <v>175</v>
      </c>
      <c r="C80" s="74"/>
      <c r="D80" s="74"/>
      <c r="E80" s="74"/>
      <c r="F80" s="74"/>
      <c r="G80" s="75"/>
    </row>
    <row r="81" spans="1:9">
      <c r="A81" s="20" t="s">
        <v>110</v>
      </c>
      <c r="B81" s="64" t="s">
        <v>176</v>
      </c>
      <c r="C81" s="64"/>
      <c r="D81" s="64"/>
      <c r="E81" s="64"/>
      <c r="F81" s="64"/>
      <c r="G81" s="64"/>
    </row>
    <row r="82" spans="1:9">
      <c r="A82" s="21" t="s">
        <v>108</v>
      </c>
      <c r="B82" s="69" t="s">
        <v>109</v>
      </c>
      <c r="C82" s="69"/>
      <c r="D82" s="69"/>
      <c r="E82" s="69"/>
      <c r="F82" s="69"/>
      <c r="G82" s="69"/>
    </row>
    <row r="83" spans="1:9" ht="43.5">
      <c r="A83" s="22" t="s">
        <v>111</v>
      </c>
      <c r="B83" s="63"/>
      <c r="C83" s="63"/>
      <c r="D83" s="63"/>
      <c r="E83" s="63"/>
      <c r="F83" s="63"/>
      <c r="G83" s="63"/>
    </row>
    <row r="84" spans="1:9" ht="111.5" customHeight="1">
      <c r="A84" s="23" t="s">
        <v>112</v>
      </c>
      <c r="B84" s="63" t="s">
        <v>177</v>
      </c>
      <c r="C84" s="63"/>
      <c r="D84" s="63"/>
      <c r="E84" s="63"/>
      <c r="F84" s="63"/>
      <c r="G84" s="63"/>
    </row>
    <row r="85" spans="1:9">
      <c r="A85" s="23" t="s">
        <v>113</v>
      </c>
      <c r="B85" s="63"/>
      <c r="C85" s="63"/>
      <c r="D85" s="63"/>
      <c r="E85" s="63"/>
      <c r="F85" s="63"/>
      <c r="G85" s="63"/>
    </row>
    <row r="87" spans="1:9" ht="58">
      <c r="A87" s="46"/>
      <c r="B87" s="50" t="s">
        <v>145</v>
      </c>
      <c r="C87" s="50" t="s">
        <v>146</v>
      </c>
      <c r="D87" s="50" t="s">
        <v>147</v>
      </c>
      <c r="E87" s="50" t="s">
        <v>148</v>
      </c>
      <c r="F87" s="50" t="s">
        <v>123</v>
      </c>
      <c r="G87" s="50" t="s">
        <v>149</v>
      </c>
      <c r="H87" s="50" t="s">
        <v>150</v>
      </c>
    </row>
    <row r="88" spans="1:9" ht="21">
      <c r="A88" s="49" t="s">
        <v>114</v>
      </c>
      <c r="B88" s="51">
        <v>20</v>
      </c>
      <c r="C88" s="51">
        <v>10</v>
      </c>
      <c r="D88" s="51">
        <v>10</v>
      </c>
      <c r="E88" s="51">
        <v>15</v>
      </c>
      <c r="F88" s="51">
        <v>15</v>
      </c>
      <c r="G88" s="51">
        <v>10</v>
      </c>
      <c r="H88" s="52">
        <f>SUM(B88:G88)</f>
        <v>80</v>
      </c>
      <c r="I88" s="116" t="s">
        <v>219</v>
      </c>
    </row>
    <row r="89" spans="1:9" ht="21">
      <c r="A89" s="49" t="s">
        <v>115</v>
      </c>
      <c r="B89" s="51">
        <v>17</v>
      </c>
      <c r="C89" s="51">
        <v>12</v>
      </c>
      <c r="D89" s="51">
        <v>12</v>
      </c>
      <c r="E89" s="51">
        <v>17</v>
      </c>
      <c r="F89" s="51">
        <v>15</v>
      </c>
      <c r="G89" s="51">
        <v>7</v>
      </c>
      <c r="H89" s="52">
        <f t="shared" ref="H89:H93" si="4">SUM(B89:G89)</f>
        <v>80</v>
      </c>
      <c r="I89" s="116" t="s">
        <v>219</v>
      </c>
    </row>
    <row r="90" spans="1:9" ht="21">
      <c r="A90" s="49" t="s">
        <v>116</v>
      </c>
      <c r="B90" s="51">
        <v>17</v>
      </c>
      <c r="C90" s="51">
        <v>12</v>
      </c>
      <c r="D90" s="51">
        <v>12</v>
      </c>
      <c r="E90" s="51">
        <v>17</v>
      </c>
      <c r="F90" s="51">
        <v>15</v>
      </c>
      <c r="G90" s="51">
        <v>7</v>
      </c>
      <c r="H90" s="52">
        <f t="shared" si="4"/>
        <v>80</v>
      </c>
      <c r="I90" s="116" t="s">
        <v>219</v>
      </c>
    </row>
    <row r="91" spans="1:9" ht="21">
      <c r="A91" s="49" t="s">
        <v>117</v>
      </c>
      <c r="B91" s="51">
        <v>17</v>
      </c>
      <c r="C91" s="51">
        <v>12</v>
      </c>
      <c r="D91" s="51">
        <v>12</v>
      </c>
      <c r="E91" s="51">
        <v>17</v>
      </c>
      <c r="F91" s="51">
        <v>15</v>
      </c>
      <c r="G91" s="51">
        <v>7</v>
      </c>
      <c r="H91" s="52">
        <f t="shared" si="4"/>
        <v>80</v>
      </c>
      <c r="I91" s="116" t="s">
        <v>219</v>
      </c>
    </row>
    <row r="92" spans="1:9" ht="21">
      <c r="A92" s="49" t="s">
        <v>118</v>
      </c>
      <c r="B92" s="51">
        <v>17</v>
      </c>
      <c r="C92" s="51">
        <v>12</v>
      </c>
      <c r="D92" s="51">
        <v>12</v>
      </c>
      <c r="E92" s="51">
        <v>17</v>
      </c>
      <c r="F92" s="51">
        <v>15</v>
      </c>
      <c r="G92" s="51">
        <v>7</v>
      </c>
      <c r="H92" s="52">
        <f t="shared" si="4"/>
        <v>80</v>
      </c>
      <c r="I92" s="116" t="s">
        <v>219</v>
      </c>
    </row>
    <row r="93" spans="1:9" ht="21">
      <c r="A93" s="49" t="s">
        <v>119</v>
      </c>
      <c r="B93" s="51">
        <v>20</v>
      </c>
      <c r="C93" s="51">
        <v>10</v>
      </c>
      <c r="D93" s="51">
        <v>10</v>
      </c>
      <c r="E93" s="51">
        <v>15</v>
      </c>
      <c r="F93" s="51">
        <v>15</v>
      </c>
      <c r="G93" s="51">
        <v>10</v>
      </c>
      <c r="H93" s="52">
        <f t="shared" si="4"/>
        <v>80</v>
      </c>
      <c r="I93" s="116" t="s">
        <v>219</v>
      </c>
    </row>
    <row r="95" spans="1:9">
      <c r="A95" s="20" t="s">
        <v>11</v>
      </c>
      <c r="B95" s="64" t="s">
        <v>178</v>
      </c>
      <c r="C95" s="64"/>
      <c r="D95" s="64"/>
      <c r="E95" s="64"/>
      <c r="F95" s="64"/>
      <c r="G95" s="64"/>
    </row>
    <row r="96" spans="1:9">
      <c r="A96" s="20" t="s">
        <v>12</v>
      </c>
      <c r="B96" s="65" t="s">
        <v>179</v>
      </c>
      <c r="C96" s="66"/>
      <c r="D96" s="66"/>
      <c r="E96" s="66"/>
      <c r="F96" s="66"/>
      <c r="G96" s="67"/>
    </row>
    <row r="97" spans="1:9" ht="29.5" customHeight="1">
      <c r="A97" s="20" t="s">
        <v>110</v>
      </c>
      <c r="B97" s="68" t="s">
        <v>180</v>
      </c>
      <c r="C97" s="68"/>
      <c r="D97" s="68"/>
      <c r="E97" s="68"/>
      <c r="F97" s="68"/>
      <c r="G97" s="68"/>
    </row>
    <row r="98" spans="1:9">
      <c r="A98" s="21" t="s">
        <v>108</v>
      </c>
      <c r="B98" s="69" t="s">
        <v>109</v>
      </c>
      <c r="C98" s="69"/>
      <c r="D98" s="69"/>
      <c r="E98" s="69"/>
      <c r="F98" s="69"/>
      <c r="G98" s="69"/>
    </row>
    <row r="99" spans="1:9" ht="43.5">
      <c r="A99" s="22" t="s">
        <v>111</v>
      </c>
      <c r="B99" s="63" t="s">
        <v>181</v>
      </c>
      <c r="C99" s="63"/>
      <c r="D99" s="63"/>
      <c r="E99" s="63"/>
      <c r="F99" s="63"/>
      <c r="G99" s="63"/>
    </row>
    <row r="100" spans="1:9" ht="97" customHeight="1">
      <c r="A100" s="23" t="s">
        <v>112</v>
      </c>
      <c r="B100" s="63" t="s">
        <v>193</v>
      </c>
      <c r="C100" s="63"/>
      <c r="D100" s="63"/>
      <c r="E100" s="63"/>
      <c r="F100" s="63"/>
      <c r="G100" s="63"/>
    </row>
    <row r="101" spans="1:9">
      <c r="A101" s="23" t="s">
        <v>113</v>
      </c>
      <c r="B101" s="63"/>
      <c r="C101" s="63"/>
      <c r="D101" s="63"/>
      <c r="E101" s="63"/>
      <c r="F101" s="63"/>
      <c r="G101" s="63"/>
    </row>
    <row r="103" spans="1:9" ht="58">
      <c r="A103" s="46"/>
      <c r="B103" s="50" t="s">
        <v>145</v>
      </c>
      <c r="C103" s="50" t="s">
        <v>218</v>
      </c>
      <c r="D103" s="50" t="s">
        <v>147</v>
      </c>
      <c r="E103" s="50" t="s">
        <v>148</v>
      </c>
      <c r="F103" s="50" t="s">
        <v>123</v>
      </c>
      <c r="G103" s="50" t="s">
        <v>149</v>
      </c>
      <c r="H103" s="50" t="s">
        <v>150</v>
      </c>
    </row>
    <row r="104" spans="1:9" ht="15.5">
      <c r="A104" s="49" t="s">
        <v>114</v>
      </c>
      <c r="B104" s="53">
        <v>18</v>
      </c>
      <c r="C104" s="53">
        <v>15</v>
      </c>
      <c r="D104" s="53">
        <v>10</v>
      </c>
      <c r="E104" s="53">
        <v>15</v>
      </c>
      <c r="F104" s="53">
        <v>15</v>
      </c>
      <c r="G104" s="53">
        <v>7</v>
      </c>
      <c r="H104" s="53">
        <f>SUM(B104:G104)</f>
        <v>80</v>
      </c>
      <c r="I104" s="116" t="s">
        <v>219</v>
      </c>
    </row>
    <row r="105" spans="1:9" ht="15.5">
      <c r="A105" s="49" t="s">
        <v>115</v>
      </c>
      <c r="B105" s="53">
        <v>25</v>
      </c>
      <c r="C105" s="53">
        <v>15</v>
      </c>
      <c r="D105" s="53">
        <v>15</v>
      </c>
      <c r="E105" s="53">
        <v>20</v>
      </c>
      <c r="F105" s="53">
        <v>10</v>
      </c>
      <c r="G105" s="53">
        <v>10</v>
      </c>
      <c r="H105" s="53">
        <f t="shared" ref="H105:H108" si="5">SUM(B105:G105)</f>
        <v>95</v>
      </c>
      <c r="I105" s="116" t="s">
        <v>219</v>
      </c>
    </row>
    <row r="106" spans="1:9" ht="15.5">
      <c r="A106" s="49" t="s">
        <v>116</v>
      </c>
      <c r="B106" s="53">
        <v>18</v>
      </c>
      <c r="C106" s="53">
        <v>15</v>
      </c>
      <c r="D106" s="53">
        <v>15</v>
      </c>
      <c r="E106" s="53">
        <v>15</v>
      </c>
      <c r="F106" s="53">
        <v>7</v>
      </c>
      <c r="G106" s="53">
        <v>10</v>
      </c>
      <c r="H106" s="53">
        <f t="shared" si="5"/>
        <v>80</v>
      </c>
      <c r="I106" s="116" t="s">
        <v>219</v>
      </c>
    </row>
    <row r="107" spans="1:9" ht="15.5">
      <c r="A107" s="49" t="s">
        <v>117</v>
      </c>
      <c r="B107" s="53">
        <v>15</v>
      </c>
      <c r="C107" s="53">
        <v>15</v>
      </c>
      <c r="D107" s="53">
        <v>15</v>
      </c>
      <c r="E107" s="53">
        <v>20</v>
      </c>
      <c r="F107" s="53">
        <v>10</v>
      </c>
      <c r="G107" s="53">
        <v>10</v>
      </c>
      <c r="H107" s="53">
        <f t="shared" si="5"/>
        <v>85</v>
      </c>
      <c r="I107" s="116" t="s">
        <v>219</v>
      </c>
    </row>
    <row r="108" spans="1:9" ht="15.5">
      <c r="A108" s="49" t="s">
        <v>118</v>
      </c>
      <c r="B108" s="53">
        <v>25</v>
      </c>
      <c r="C108" s="53">
        <v>15</v>
      </c>
      <c r="D108" s="53">
        <v>10</v>
      </c>
      <c r="E108" s="53">
        <v>20</v>
      </c>
      <c r="F108" s="53">
        <v>5</v>
      </c>
      <c r="G108" s="53">
        <v>5</v>
      </c>
      <c r="H108" s="53">
        <f t="shared" si="5"/>
        <v>80</v>
      </c>
      <c r="I108" s="116" t="s">
        <v>219</v>
      </c>
    </row>
    <row r="109" spans="1:9">
      <c r="E109" s="39"/>
    </row>
  </sheetData>
  <mergeCells count="42">
    <mergeCell ref="B84:G84"/>
    <mergeCell ref="B85:G85"/>
    <mergeCell ref="B79:G79"/>
    <mergeCell ref="B80:G80"/>
    <mergeCell ref="B81:G81"/>
    <mergeCell ref="B82:G82"/>
    <mergeCell ref="B83:G83"/>
    <mergeCell ref="B29:G29"/>
    <mergeCell ref="B23:G23"/>
    <mergeCell ref="B25:G25"/>
    <mergeCell ref="B26:G26"/>
    <mergeCell ref="B27:G27"/>
    <mergeCell ref="B28:G28"/>
    <mergeCell ref="B24:G24"/>
    <mergeCell ref="B10:G10"/>
    <mergeCell ref="B4:G4"/>
    <mergeCell ref="B6:G6"/>
    <mergeCell ref="B7:G7"/>
    <mergeCell ref="B8:G8"/>
    <mergeCell ref="B9:G9"/>
    <mergeCell ref="B5:G5"/>
    <mergeCell ref="B44:G44"/>
    <mergeCell ref="B45:G45"/>
    <mergeCell ref="B39:G39"/>
    <mergeCell ref="B40:G40"/>
    <mergeCell ref="B41:G41"/>
    <mergeCell ref="B42:G42"/>
    <mergeCell ref="B43:G43"/>
    <mergeCell ref="B67:G67"/>
    <mergeCell ref="B68:G68"/>
    <mergeCell ref="B62:G62"/>
    <mergeCell ref="B63:G63"/>
    <mergeCell ref="B64:G64"/>
    <mergeCell ref="B65:G65"/>
    <mergeCell ref="B66:G66"/>
    <mergeCell ref="B100:G100"/>
    <mergeCell ref="B101:G101"/>
    <mergeCell ref="B95:G95"/>
    <mergeCell ref="B96:G96"/>
    <mergeCell ref="B97:G97"/>
    <mergeCell ref="B98:G98"/>
    <mergeCell ref="B99:G99"/>
  </mergeCells>
  <phoneticPr fontId="7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K98"/>
  <sheetViews>
    <sheetView topLeftCell="A5" zoomScale="70" zoomScaleNormal="70" workbookViewId="0">
      <selection activeCell="C94" sqref="C94"/>
    </sheetView>
  </sheetViews>
  <sheetFormatPr defaultRowHeight="14.5"/>
  <cols>
    <col min="1" max="1" width="29.08984375" customWidth="1"/>
    <col min="2" max="7" width="10.6328125" customWidth="1"/>
    <col min="8" max="8" width="42.7265625" customWidth="1"/>
    <col min="9" max="9" width="26.08984375" customWidth="1"/>
    <col min="10" max="10" width="25.6328125" customWidth="1"/>
    <col min="11" max="11" width="25.36328125" customWidth="1"/>
  </cols>
  <sheetData>
    <row r="1" spans="1:11">
      <c r="A1" s="4" t="s">
        <v>9</v>
      </c>
    </row>
    <row r="2" spans="1:11">
      <c r="A2" s="4" t="s">
        <v>10</v>
      </c>
    </row>
    <row r="4" spans="1:11">
      <c r="A4" s="20" t="s">
        <v>11</v>
      </c>
      <c r="B4" s="64" t="s">
        <v>152</v>
      </c>
      <c r="C4" s="64"/>
      <c r="D4" s="64"/>
      <c r="E4" s="64"/>
      <c r="F4" s="64"/>
      <c r="G4" s="64"/>
    </row>
    <row r="5" spans="1:11">
      <c r="A5" s="20" t="s">
        <v>12</v>
      </c>
      <c r="B5" s="70" t="s">
        <v>153</v>
      </c>
      <c r="C5" s="71"/>
      <c r="D5" s="71"/>
      <c r="E5" s="71"/>
      <c r="F5" s="71"/>
      <c r="G5" s="72"/>
    </row>
    <row r="6" spans="1:11" ht="17.5" customHeight="1">
      <c r="A6" s="20" t="s">
        <v>110</v>
      </c>
      <c r="B6" s="64" t="s">
        <v>154</v>
      </c>
      <c r="C6" s="64"/>
      <c r="D6" s="64"/>
      <c r="E6" s="64"/>
      <c r="F6" s="64"/>
      <c r="G6" s="64"/>
    </row>
    <row r="7" spans="1:11" ht="16.5" customHeight="1">
      <c r="A7" s="21" t="s">
        <v>108</v>
      </c>
      <c r="B7" s="69" t="s">
        <v>109</v>
      </c>
      <c r="C7" s="69"/>
      <c r="D7" s="69"/>
      <c r="E7" s="69"/>
      <c r="F7" s="69"/>
      <c r="G7" s="69"/>
      <c r="H7" s="31" t="s">
        <v>124</v>
      </c>
      <c r="I7" s="31" t="s">
        <v>127</v>
      </c>
      <c r="J7" s="31" t="s">
        <v>128</v>
      </c>
      <c r="K7" s="31" t="s">
        <v>129</v>
      </c>
    </row>
    <row r="8" spans="1:11" ht="58" customHeight="1">
      <c r="A8" s="22" t="s">
        <v>111</v>
      </c>
      <c r="B8" s="63" t="s">
        <v>156</v>
      </c>
      <c r="C8" s="63"/>
      <c r="D8" s="63"/>
      <c r="E8" s="63"/>
      <c r="F8" s="63"/>
      <c r="G8" s="63"/>
      <c r="H8" s="37" t="s">
        <v>189</v>
      </c>
      <c r="I8" s="37"/>
      <c r="J8" s="37"/>
      <c r="K8" s="37"/>
    </row>
    <row r="9" spans="1:11" ht="284.5" customHeight="1">
      <c r="A9" s="23" t="s">
        <v>112</v>
      </c>
      <c r="B9" s="63" t="s">
        <v>157</v>
      </c>
      <c r="C9" s="63"/>
      <c r="D9" s="63"/>
      <c r="E9" s="63"/>
      <c r="F9" s="63"/>
      <c r="G9" s="63"/>
      <c r="H9" s="54" t="s">
        <v>190</v>
      </c>
      <c r="I9" s="12"/>
      <c r="J9" s="12"/>
      <c r="K9" s="12"/>
    </row>
    <row r="10" spans="1:11" ht="63.5" customHeight="1">
      <c r="A10" s="23" t="s">
        <v>113</v>
      </c>
      <c r="B10" s="63" t="s">
        <v>155</v>
      </c>
      <c r="C10" s="63"/>
      <c r="D10" s="63"/>
      <c r="E10" s="63"/>
      <c r="F10" s="63"/>
      <c r="G10" s="63"/>
      <c r="H10" s="38"/>
      <c r="I10" s="38"/>
      <c r="J10" s="38"/>
      <c r="K10" s="38"/>
    </row>
    <row r="11" spans="1:11" ht="74" customHeight="1">
      <c r="H11" s="30" t="s">
        <v>182</v>
      </c>
      <c r="I11" s="12"/>
      <c r="J11" s="12"/>
      <c r="K11" s="12"/>
    </row>
    <row r="13" spans="1:11" ht="17" customHeight="1"/>
    <row r="17" spans="1:11">
      <c r="H17" s="26" t="s">
        <v>126</v>
      </c>
    </row>
    <row r="18" spans="1:11" ht="58">
      <c r="A18" s="24" t="s">
        <v>125</v>
      </c>
      <c r="B18" s="76" t="str">
        <f>B6</f>
        <v>การรักษาผลิตภาพการผลิตและความมั่นคงทางอาหาร ภายใต้ความเสี่ยงและผลกระทบจากการเปลี่ยนแปลงสภาพภูมิอากาศ</v>
      </c>
      <c r="C18" s="76"/>
      <c r="D18" s="76"/>
      <c r="E18" s="76"/>
      <c r="F18" s="76"/>
      <c r="G18" s="76"/>
      <c r="H18" s="25" t="s">
        <v>130</v>
      </c>
    </row>
    <row r="22" spans="1:11">
      <c r="A22" s="20" t="s">
        <v>11</v>
      </c>
      <c r="B22" s="64" t="s">
        <v>158</v>
      </c>
      <c r="C22" s="64"/>
      <c r="D22" s="64"/>
      <c r="E22" s="64"/>
      <c r="F22" s="64"/>
      <c r="G22" s="64"/>
    </row>
    <row r="23" spans="1:11">
      <c r="A23" s="20" t="s">
        <v>12</v>
      </c>
      <c r="B23" s="70" t="s">
        <v>159</v>
      </c>
      <c r="C23" s="71"/>
      <c r="D23" s="71"/>
      <c r="E23" s="71"/>
      <c r="F23" s="71"/>
      <c r="G23" s="72"/>
    </row>
    <row r="24" spans="1:11">
      <c r="A24" s="20" t="s">
        <v>110</v>
      </c>
      <c r="B24" s="64" t="s">
        <v>160</v>
      </c>
      <c r="C24" s="64"/>
      <c r="D24" s="64"/>
      <c r="E24" s="64"/>
      <c r="F24" s="64"/>
      <c r="G24" s="64"/>
    </row>
    <row r="25" spans="1:11">
      <c r="A25" s="21" t="s">
        <v>108</v>
      </c>
      <c r="B25" s="69" t="s">
        <v>109</v>
      </c>
      <c r="C25" s="69"/>
      <c r="D25" s="69"/>
      <c r="E25" s="69"/>
      <c r="F25" s="69"/>
      <c r="G25" s="69"/>
      <c r="H25" s="31" t="s">
        <v>124</v>
      </c>
      <c r="I25" s="31" t="s">
        <v>127</v>
      </c>
      <c r="J25" s="31" t="s">
        <v>128</v>
      </c>
      <c r="K25" s="31" t="s">
        <v>129</v>
      </c>
    </row>
    <row r="26" spans="1:11" ht="43.5">
      <c r="A26" s="22" t="s">
        <v>111</v>
      </c>
      <c r="B26" s="63"/>
      <c r="C26" s="63"/>
      <c r="D26" s="63"/>
      <c r="E26" s="63"/>
      <c r="F26" s="63"/>
      <c r="G26" s="63"/>
      <c r="H26" s="37"/>
      <c r="I26" s="37"/>
      <c r="J26" s="37"/>
      <c r="K26" s="37"/>
    </row>
    <row r="27" spans="1:11" ht="136" customHeight="1">
      <c r="A27" s="23" t="s">
        <v>112</v>
      </c>
      <c r="B27" s="63" t="s">
        <v>183</v>
      </c>
      <c r="C27" s="63"/>
      <c r="D27" s="63"/>
      <c r="E27" s="63"/>
      <c r="F27" s="63"/>
      <c r="G27" s="63"/>
      <c r="H27" s="54" t="s">
        <v>184</v>
      </c>
      <c r="I27" s="12"/>
      <c r="J27" s="12"/>
      <c r="K27" s="12"/>
    </row>
    <row r="28" spans="1:11">
      <c r="A28" s="23" t="s">
        <v>113</v>
      </c>
      <c r="B28" s="63" t="s">
        <v>155</v>
      </c>
      <c r="C28" s="63"/>
      <c r="D28" s="63"/>
      <c r="E28" s="63"/>
      <c r="F28" s="63"/>
      <c r="G28" s="63"/>
      <c r="H28" s="38"/>
      <c r="I28" s="38"/>
      <c r="J28" s="38"/>
      <c r="K28" s="38"/>
    </row>
    <row r="29" spans="1:11">
      <c r="H29" s="30" t="s">
        <v>182</v>
      </c>
      <c r="I29" s="12"/>
      <c r="J29" s="12"/>
      <c r="K29" s="12"/>
    </row>
    <row r="35" spans="1:11">
      <c r="H35" s="26" t="s">
        <v>126</v>
      </c>
    </row>
    <row r="36" spans="1:11" ht="58">
      <c r="A36" s="24" t="s">
        <v>125</v>
      </c>
      <c r="B36" s="76" t="str">
        <f>B24</f>
        <v>เพิ่มขีดความสามารถของภาคการท่องเที่ยวให้มีการเติบโตอย่างยั่งยืนและรองรับความเสี่ยงจากการเปลี่ยนแปลงสภาพภูมิอากาศ</v>
      </c>
      <c r="C36" s="76"/>
      <c r="D36" s="76"/>
      <c r="E36" s="76"/>
      <c r="F36" s="76"/>
      <c r="G36" s="76"/>
      <c r="H36" s="25" t="s">
        <v>130</v>
      </c>
    </row>
    <row r="39" spans="1:11">
      <c r="A39" s="20" t="s">
        <v>11</v>
      </c>
      <c r="B39" s="64" t="s">
        <v>162</v>
      </c>
      <c r="C39" s="64"/>
      <c r="D39" s="64"/>
      <c r="E39" s="64"/>
      <c r="F39" s="64"/>
      <c r="G39" s="64"/>
    </row>
    <row r="40" spans="1:11">
      <c r="A40" s="20" t="s">
        <v>12</v>
      </c>
      <c r="B40" s="70" t="s">
        <v>163</v>
      </c>
      <c r="C40" s="71"/>
      <c r="D40" s="71"/>
      <c r="E40" s="71"/>
      <c r="F40" s="71"/>
      <c r="G40" s="72"/>
    </row>
    <row r="41" spans="1:11">
      <c r="A41" s="20" t="s">
        <v>110</v>
      </c>
      <c r="B41" s="64" t="s">
        <v>164</v>
      </c>
      <c r="C41" s="64"/>
      <c r="D41" s="64"/>
      <c r="E41" s="64"/>
      <c r="F41" s="64"/>
      <c r="G41" s="64"/>
    </row>
    <row r="42" spans="1:11">
      <c r="A42" s="21" t="s">
        <v>108</v>
      </c>
      <c r="B42" s="69" t="s">
        <v>109</v>
      </c>
      <c r="C42" s="69"/>
      <c r="D42" s="69"/>
      <c r="E42" s="69"/>
      <c r="F42" s="69"/>
      <c r="G42" s="69"/>
      <c r="H42" s="31" t="s">
        <v>124</v>
      </c>
      <c r="I42" s="31" t="s">
        <v>127</v>
      </c>
      <c r="J42" s="31" t="s">
        <v>128</v>
      </c>
      <c r="K42" s="31" t="s">
        <v>129</v>
      </c>
    </row>
    <row r="43" spans="1:11" ht="235" customHeight="1">
      <c r="A43" s="22" t="s">
        <v>111</v>
      </c>
      <c r="B43" s="63" t="s">
        <v>165</v>
      </c>
      <c r="C43" s="63"/>
      <c r="D43" s="63"/>
      <c r="E43" s="63"/>
      <c r="F43" s="63"/>
      <c r="G43" s="63"/>
      <c r="H43" s="37" t="s">
        <v>185</v>
      </c>
      <c r="I43" s="37"/>
      <c r="J43" s="37"/>
      <c r="K43" s="37"/>
    </row>
    <row r="44" spans="1:11" ht="61.5" customHeight="1">
      <c r="A44" s="23" t="s">
        <v>112</v>
      </c>
      <c r="B44" s="63" t="s">
        <v>166</v>
      </c>
      <c r="C44" s="63"/>
      <c r="D44" s="63"/>
      <c r="E44" s="63"/>
      <c r="F44" s="63"/>
      <c r="G44" s="63"/>
      <c r="H44" s="54" t="s">
        <v>186</v>
      </c>
      <c r="I44" s="12"/>
      <c r="J44" s="12"/>
      <c r="K44" s="12"/>
    </row>
    <row r="45" spans="1:11">
      <c r="A45" s="23" t="s">
        <v>113</v>
      </c>
      <c r="B45" s="63" t="s">
        <v>155</v>
      </c>
      <c r="C45" s="63"/>
      <c r="D45" s="63"/>
      <c r="E45" s="63"/>
      <c r="F45" s="63"/>
      <c r="G45" s="63"/>
      <c r="H45" s="38"/>
      <c r="I45" s="38"/>
      <c r="J45" s="38"/>
      <c r="K45" s="38"/>
    </row>
    <row r="46" spans="1:11">
      <c r="H46" s="30" t="s">
        <v>182</v>
      </c>
      <c r="I46" s="12"/>
      <c r="J46" s="12"/>
      <c r="K46" s="12"/>
    </row>
    <row r="52" spans="1:11">
      <c r="H52" s="26" t="s">
        <v>126</v>
      </c>
    </row>
    <row r="53" spans="1:11" ht="58">
      <c r="A53" s="24" t="s">
        <v>125</v>
      </c>
      <c r="B53" s="76" t="str">
        <f>B41</f>
        <v>ลดความสูญเสียและเสียหายจากภัยพิบัติที่เกิดจากน้ำ (อุทกภัยและภัยแล้ง)</v>
      </c>
      <c r="C53" s="76"/>
      <c r="D53" s="76"/>
      <c r="E53" s="76"/>
      <c r="F53" s="76"/>
      <c r="G53" s="76"/>
      <c r="H53" s="25" t="s">
        <v>130</v>
      </c>
    </row>
    <row r="56" spans="1:11">
      <c r="A56" s="20" t="s">
        <v>11</v>
      </c>
      <c r="B56" s="64" t="s">
        <v>169</v>
      </c>
      <c r="C56" s="64"/>
      <c r="D56" s="64"/>
      <c r="E56" s="64"/>
      <c r="F56" s="64"/>
      <c r="G56" s="64"/>
    </row>
    <row r="57" spans="1:11" ht="33" customHeight="1">
      <c r="A57" s="20" t="s">
        <v>12</v>
      </c>
      <c r="B57" s="73" t="s">
        <v>170</v>
      </c>
      <c r="C57" s="74"/>
      <c r="D57" s="74"/>
      <c r="E57" s="74"/>
      <c r="F57" s="74"/>
      <c r="G57" s="75"/>
    </row>
    <row r="58" spans="1:11" ht="26.5" customHeight="1">
      <c r="A58" s="20" t="s">
        <v>110</v>
      </c>
      <c r="B58" s="68" t="s">
        <v>171</v>
      </c>
      <c r="C58" s="68"/>
      <c r="D58" s="68"/>
      <c r="E58" s="68"/>
      <c r="F58" s="68"/>
      <c r="G58" s="68"/>
    </row>
    <row r="59" spans="1:11">
      <c r="A59" s="21" t="s">
        <v>108</v>
      </c>
      <c r="B59" s="69" t="s">
        <v>109</v>
      </c>
      <c r="C59" s="69"/>
      <c r="D59" s="69"/>
      <c r="E59" s="69"/>
      <c r="F59" s="69"/>
      <c r="G59" s="69"/>
      <c r="H59" s="31" t="s">
        <v>124</v>
      </c>
      <c r="I59" s="31" t="s">
        <v>127</v>
      </c>
      <c r="J59" s="31" t="s">
        <v>128</v>
      </c>
      <c r="K59" s="31" t="s">
        <v>129</v>
      </c>
    </row>
    <row r="60" spans="1:11" ht="58">
      <c r="A60" s="22" t="s">
        <v>111</v>
      </c>
      <c r="B60" s="63" t="s">
        <v>172</v>
      </c>
      <c r="C60" s="63"/>
      <c r="D60" s="63"/>
      <c r="E60" s="63"/>
      <c r="F60" s="63"/>
      <c r="G60" s="63"/>
      <c r="H60" s="37" t="s">
        <v>187</v>
      </c>
      <c r="I60" s="37"/>
      <c r="J60" s="37"/>
      <c r="K60" s="37"/>
    </row>
    <row r="61" spans="1:11" ht="129" customHeight="1">
      <c r="A61" s="23" t="s">
        <v>112</v>
      </c>
      <c r="B61" s="63" t="s">
        <v>173</v>
      </c>
      <c r="C61" s="63"/>
      <c r="D61" s="63"/>
      <c r="E61" s="63"/>
      <c r="F61" s="63"/>
      <c r="G61" s="63"/>
      <c r="H61" s="54" t="s">
        <v>188</v>
      </c>
      <c r="I61" s="12"/>
      <c r="J61" s="12"/>
      <c r="K61" s="12"/>
    </row>
    <row r="62" spans="1:11" ht="14.5" customHeight="1">
      <c r="A62" s="23" t="s">
        <v>113</v>
      </c>
      <c r="B62" s="63"/>
      <c r="C62" s="63"/>
      <c r="D62" s="63"/>
      <c r="E62" s="63"/>
      <c r="F62" s="63"/>
      <c r="G62" s="63"/>
      <c r="H62" s="38"/>
      <c r="I62" s="38"/>
      <c r="J62" s="38"/>
      <c r="K62" s="38"/>
    </row>
    <row r="63" spans="1:11">
      <c r="H63" s="30" t="s">
        <v>182</v>
      </c>
      <c r="I63" s="12"/>
      <c r="J63" s="12"/>
      <c r="K63" s="12"/>
    </row>
    <row r="67" spans="1:11">
      <c r="H67" s="26" t="s">
        <v>126</v>
      </c>
    </row>
    <row r="68" spans="1:11" ht="58">
      <c r="A68" s="24" t="s">
        <v>125</v>
      </c>
      <c r="B68" s="76" t="str">
        <f>B58</f>
        <v>บริหารจัดการทรัพยากรธรรมชาติและความหลากหลายทางชีวภาพอย่างยั่งยืน เพื่อรองรับผลกระทบจากการเปลี่ยนแปลงสภาพภูมิอากาศ</v>
      </c>
      <c r="C68" s="76"/>
      <c r="D68" s="76"/>
      <c r="E68" s="76"/>
      <c r="F68" s="76"/>
      <c r="G68" s="76"/>
      <c r="H68" s="25" t="s">
        <v>130</v>
      </c>
    </row>
    <row r="71" spans="1:11">
      <c r="A71" s="20" t="s">
        <v>11</v>
      </c>
      <c r="B71" s="64" t="s">
        <v>174</v>
      </c>
      <c r="C71" s="64"/>
      <c r="D71" s="64"/>
      <c r="E71" s="64"/>
      <c r="F71" s="64"/>
      <c r="G71" s="64"/>
    </row>
    <row r="72" spans="1:11" ht="36" customHeight="1">
      <c r="A72" s="20" t="s">
        <v>12</v>
      </c>
      <c r="B72" s="73" t="s">
        <v>175</v>
      </c>
      <c r="C72" s="74"/>
      <c r="D72" s="74"/>
      <c r="E72" s="74"/>
      <c r="F72" s="74"/>
      <c r="G72" s="75"/>
    </row>
    <row r="73" spans="1:11">
      <c r="A73" s="20" t="s">
        <v>110</v>
      </c>
      <c r="B73" s="64" t="s">
        <v>176</v>
      </c>
      <c r="C73" s="64"/>
      <c r="D73" s="64"/>
      <c r="E73" s="64"/>
      <c r="F73" s="64"/>
      <c r="G73" s="64"/>
    </row>
    <row r="74" spans="1:11">
      <c r="A74" s="21" t="s">
        <v>108</v>
      </c>
      <c r="B74" s="69" t="s">
        <v>109</v>
      </c>
      <c r="C74" s="69"/>
      <c r="D74" s="69"/>
      <c r="E74" s="69"/>
      <c r="F74" s="69"/>
      <c r="G74" s="69"/>
      <c r="H74" s="31" t="s">
        <v>124</v>
      </c>
      <c r="I74" s="31" t="s">
        <v>127</v>
      </c>
      <c r="J74" s="31" t="s">
        <v>128</v>
      </c>
      <c r="K74" s="31" t="s">
        <v>129</v>
      </c>
    </row>
    <row r="75" spans="1:11" ht="43.5">
      <c r="A75" s="22" t="s">
        <v>111</v>
      </c>
      <c r="B75" s="63"/>
      <c r="C75" s="63"/>
      <c r="D75" s="63"/>
      <c r="E75" s="63"/>
      <c r="F75" s="63"/>
      <c r="G75" s="63"/>
      <c r="H75" s="37"/>
      <c r="I75" s="37"/>
      <c r="J75" s="37"/>
      <c r="K75" s="37"/>
    </row>
    <row r="76" spans="1:11" ht="137.5" customHeight="1">
      <c r="A76" s="23" t="s">
        <v>112</v>
      </c>
      <c r="B76" s="63" t="s">
        <v>177</v>
      </c>
      <c r="C76" s="63"/>
      <c r="D76" s="63"/>
      <c r="E76" s="63"/>
      <c r="F76" s="63"/>
      <c r="G76" s="63"/>
      <c r="H76" s="54" t="s">
        <v>191</v>
      </c>
      <c r="I76" s="12"/>
      <c r="J76" s="12"/>
      <c r="K76" s="12"/>
    </row>
    <row r="77" spans="1:11">
      <c r="A77" s="23" t="s">
        <v>113</v>
      </c>
      <c r="B77" s="63"/>
      <c r="C77" s="63"/>
      <c r="D77" s="63"/>
      <c r="E77" s="63"/>
      <c r="F77" s="63"/>
      <c r="G77" s="63"/>
      <c r="H77" s="38"/>
      <c r="I77" s="38"/>
      <c r="J77" s="38"/>
      <c r="K77" s="38"/>
    </row>
    <row r="78" spans="1:11">
      <c r="H78" s="30" t="s">
        <v>182</v>
      </c>
      <c r="I78" s="12"/>
      <c r="J78" s="12"/>
      <c r="K78" s="12"/>
    </row>
    <row r="82" spans="1:11">
      <c r="H82" s="26" t="s">
        <v>126</v>
      </c>
    </row>
    <row r="83" spans="1:11" ht="58">
      <c r="A83" s="24" t="s">
        <v>125</v>
      </c>
      <c r="B83" s="76" t="str">
        <f>B73</f>
        <v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v>
      </c>
      <c r="C83" s="76"/>
      <c r="D83" s="76"/>
      <c r="E83" s="76"/>
      <c r="F83" s="76"/>
      <c r="G83" s="76"/>
      <c r="H83" s="25" t="s">
        <v>130</v>
      </c>
    </row>
    <row r="86" spans="1:11">
      <c r="A86" s="20" t="s">
        <v>11</v>
      </c>
      <c r="B86" s="64" t="s">
        <v>178</v>
      </c>
      <c r="C86" s="64"/>
      <c r="D86" s="64"/>
      <c r="E86" s="64"/>
      <c r="F86" s="64"/>
      <c r="G86" s="64"/>
    </row>
    <row r="87" spans="1:11" ht="14.5" customHeight="1">
      <c r="A87" s="20" t="s">
        <v>12</v>
      </c>
      <c r="B87" s="65" t="s">
        <v>179</v>
      </c>
      <c r="C87" s="66"/>
      <c r="D87" s="66"/>
      <c r="E87" s="66"/>
      <c r="F87" s="66"/>
      <c r="G87" s="67"/>
    </row>
    <row r="88" spans="1:11" ht="14.5" customHeight="1">
      <c r="A88" s="20" t="s">
        <v>110</v>
      </c>
      <c r="B88" s="68" t="s">
        <v>180</v>
      </c>
      <c r="C88" s="68"/>
      <c r="D88" s="68"/>
      <c r="E88" s="68"/>
      <c r="F88" s="68"/>
      <c r="G88" s="68"/>
    </row>
    <row r="89" spans="1:11">
      <c r="A89" s="21" t="s">
        <v>108</v>
      </c>
      <c r="B89" s="69" t="s">
        <v>109</v>
      </c>
      <c r="C89" s="69"/>
      <c r="D89" s="69"/>
      <c r="E89" s="69"/>
      <c r="F89" s="69"/>
      <c r="G89" s="69"/>
      <c r="H89" s="31" t="s">
        <v>124</v>
      </c>
      <c r="I89" s="31" t="s">
        <v>127</v>
      </c>
      <c r="J89" s="31" t="s">
        <v>128</v>
      </c>
      <c r="K89" s="31" t="s">
        <v>129</v>
      </c>
    </row>
    <row r="90" spans="1:11" ht="43.5" customHeight="1">
      <c r="A90" s="22" t="s">
        <v>111</v>
      </c>
      <c r="B90" s="63" t="s">
        <v>181</v>
      </c>
      <c r="C90" s="63"/>
      <c r="D90" s="63"/>
      <c r="E90" s="63"/>
      <c r="F90" s="63"/>
      <c r="G90" s="63"/>
      <c r="H90" s="37"/>
      <c r="I90" s="37"/>
      <c r="J90" s="37"/>
      <c r="K90" s="37"/>
    </row>
    <row r="91" spans="1:11" ht="133.5" customHeight="1">
      <c r="A91" s="23" t="s">
        <v>112</v>
      </c>
      <c r="B91" s="63" t="s">
        <v>193</v>
      </c>
      <c r="C91" s="63"/>
      <c r="D91" s="63"/>
      <c r="E91" s="63"/>
      <c r="F91" s="63"/>
      <c r="G91" s="63"/>
      <c r="H91" s="54" t="s">
        <v>192</v>
      </c>
      <c r="I91" s="12"/>
      <c r="J91" s="12"/>
      <c r="K91" s="12"/>
    </row>
    <row r="92" spans="1:11">
      <c r="A92" s="23" t="s">
        <v>113</v>
      </c>
      <c r="B92" s="63"/>
      <c r="C92" s="63"/>
      <c r="D92" s="63"/>
      <c r="E92" s="63"/>
      <c r="F92" s="63"/>
      <c r="G92" s="63"/>
      <c r="H92" s="38"/>
      <c r="I92" s="38"/>
      <c r="J92" s="38"/>
      <c r="K92" s="38"/>
    </row>
    <row r="93" spans="1:11">
      <c r="H93" s="30" t="s">
        <v>182</v>
      </c>
      <c r="I93" s="12"/>
      <c r="J93" s="12"/>
      <c r="K93" s="12"/>
    </row>
    <row r="97" spans="1:8">
      <c r="H97" s="26" t="s">
        <v>126</v>
      </c>
    </row>
    <row r="98" spans="1:8" ht="58">
      <c r="A98" s="24" t="s">
        <v>125</v>
      </c>
      <c r="B98" s="76" t="str">
        <f>B88</f>
        <v>ประชาชน ชุมชน และเมือง มีความพร้อมและขีดความสามารถในการปรับตัวต่อความเสี่ยงและผลกระทบจากการเปลี่ยนแปลงสภาพภูมิอากาศ ที่เหมาะสมกับบริบทของพื้นที่</v>
      </c>
      <c r="C98" s="76"/>
      <c r="D98" s="76"/>
      <c r="E98" s="76"/>
      <c r="F98" s="76"/>
      <c r="G98" s="76"/>
      <c r="H98" s="25" t="s">
        <v>130</v>
      </c>
    </row>
  </sheetData>
  <mergeCells count="48">
    <mergeCell ref="B6:G6"/>
    <mergeCell ref="B5:G5"/>
    <mergeCell ref="B4:G4"/>
    <mergeCell ref="B10:G10"/>
    <mergeCell ref="B18:G18"/>
    <mergeCell ref="B9:G9"/>
    <mergeCell ref="B8:G8"/>
    <mergeCell ref="B7:G7"/>
    <mergeCell ref="B22:G22"/>
    <mergeCell ref="B23:G23"/>
    <mergeCell ref="B24:G24"/>
    <mergeCell ref="B25:G25"/>
    <mergeCell ref="B26:G26"/>
    <mergeCell ref="B27:G27"/>
    <mergeCell ref="B28:G28"/>
    <mergeCell ref="B36:G36"/>
    <mergeCell ref="B39:G39"/>
    <mergeCell ref="B40:G40"/>
    <mergeCell ref="B41:G41"/>
    <mergeCell ref="B42:G42"/>
    <mergeCell ref="B43:G43"/>
    <mergeCell ref="B44:G44"/>
    <mergeCell ref="B45:G45"/>
    <mergeCell ref="B53:G53"/>
    <mergeCell ref="B56:G56"/>
    <mergeCell ref="B57:G57"/>
    <mergeCell ref="B58:G58"/>
    <mergeCell ref="B59:G59"/>
    <mergeCell ref="B60:G60"/>
    <mergeCell ref="B61:G61"/>
    <mergeCell ref="B62:G62"/>
    <mergeCell ref="B68:G68"/>
    <mergeCell ref="B71:G71"/>
    <mergeCell ref="B72:G72"/>
    <mergeCell ref="B73:G73"/>
    <mergeCell ref="B74:G74"/>
    <mergeCell ref="B75:G75"/>
    <mergeCell ref="B76:G76"/>
    <mergeCell ref="B77:G77"/>
    <mergeCell ref="B83:G83"/>
    <mergeCell ref="B86:G86"/>
    <mergeCell ref="B87:G87"/>
    <mergeCell ref="B88:G88"/>
    <mergeCell ref="B89:G89"/>
    <mergeCell ref="B90:G90"/>
    <mergeCell ref="B91:G91"/>
    <mergeCell ref="B92:G92"/>
    <mergeCell ref="B98:G98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L18"/>
  <sheetViews>
    <sheetView zoomScale="70" zoomScaleNormal="70" workbookViewId="0">
      <selection activeCell="C12" sqref="C12"/>
    </sheetView>
  </sheetViews>
  <sheetFormatPr defaultRowHeight="14.5"/>
  <cols>
    <col min="1" max="1" width="29.7265625" customWidth="1"/>
    <col min="2" max="2" width="29.453125" customWidth="1"/>
    <col min="3" max="12" width="15.6328125" customWidth="1"/>
  </cols>
  <sheetData>
    <row r="1" spans="1:12">
      <c r="A1" s="4" t="s">
        <v>9</v>
      </c>
    </row>
    <row r="2" spans="1:12">
      <c r="A2" s="4" t="s">
        <v>10</v>
      </c>
    </row>
    <row r="3" spans="1:12" ht="18.5">
      <c r="A3" s="34" t="s">
        <v>141</v>
      </c>
    </row>
    <row r="8" spans="1:12" ht="18.5">
      <c r="A8" s="32" t="s">
        <v>131</v>
      </c>
      <c r="B8" s="27"/>
      <c r="C8" s="13"/>
      <c r="D8" s="13"/>
      <c r="E8" s="13"/>
      <c r="F8" s="13"/>
      <c r="G8" s="13"/>
      <c r="H8" s="13"/>
    </row>
    <row r="9" spans="1:12" ht="43.5">
      <c r="A9" s="36" t="s">
        <v>109</v>
      </c>
      <c r="B9" s="33"/>
      <c r="C9" s="35" t="s">
        <v>132</v>
      </c>
      <c r="D9" s="35" t="s">
        <v>133</v>
      </c>
      <c r="E9" s="35" t="s">
        <v>134</v>
      </c>
      <c r="F9" s="35" t="s">
        <v>135</v>
      </c>
      <c r="G9" s="35" t="s">
        <v>136</v>
      </c>
      <c r="H9" s="35" t="s">
        <v>137</v>
      </c>
      <c r="I9" s="35" t="s">
        <v>138</v>
      </c>
      <c r="J9" s="35" t="s">
        <v>139</v>
      </c>
      <c r="K9" s="35" t="s">
        <v>140</v>
      </c>
      <c r="L9" s="35" t="s">
        <v>110</v>
      </c>
    </row>
    <row r="10" spans="1:12" ht="40" customHeight="1">
      <c r="A10" s="77" t="s">
        <v>115</v>
      </c>
      <c r="B10" s="28" t="s">
        <v>142</v>
      </c>
      <c r="C10" s="29"/>
      <c r="D10" s="29"/>
      <c r="E10" s="29"/>
      <c r="F10" s="29"/>
      <c r="G10" s="29"/>
      <c r="H10" s="29"/>
      <c r="I10" s="12"/>
      <c r="J10" s="12"/>
      <c r="K10" s="12"/>
      <c r="L10" s="12"/>
    </row>
    <row r="11" spans="1:12" ht="40" customHeight="1">
      <c r="A11" s="78"/>
      <c r="B11" s="28" t="s">
        <v>143</v>
      </c>
      <c r="C11" s="29"/>
      <c r="D11" s="29"/>
      <c r="E11" s="29"/>
      <c r="F11" s="29"/>
      <c r="G11" s="29"/>
      <c r="H11" s="29"/>
      <c r="I11" s="12"/>
      <c r="J11" s="12"/>
      <c r="K11" s="12"/>
      <c r="L11" s="12"/>
    </row>
    <row r="12" spans="1:12" ht="40" customHeight="1">
      <c r="A12" s="79"/>
      <c r="B12" s="28" t="s">
        <v>144</v>
      </c>
      <c r="C12" s="29"/>
      <c r="D12" s="29"/>
      <c r="E12" s="29"/>
      <c r="F12" s="29"/>
      <c r="G12" s="29"/>
      <c r="H12" s="29"/>
      <c r="I12" s="12"/>
      <c r="J12" s="12"/>
      <c r="K12" s="12"/>
      <c r="L12" s="12"/>
    </row>
    <row r="13" spans="1:12" ht="40" customHeight="1">
      <c r="A13" s="80" t="s">
        <v>116</v>
      </c>
      <c r="B13" s="28" t="s">
        <v>142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2" ht="40" customHeight="1">
      <c r="A14" s="81"/>
      <c r="B14" s="28" t="s">
        <v>143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 ht="40" customHeight="1">
      <c r="A15" s="82"/>
      <c r="B15" s="28" t="s">
        <v>144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 ht="40" customHeight="1">
      <c r="A16" s="80" t="s">
        <v>122</v>
      </c>
      <c r="B16" s="28" t="s">
        <v>142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2" ht="40" customHeight="1">
      <c r="A17" s="81"/>
      <c r="B17" s="28" t="s">
        <v>143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 ht="40" customHeight="1">
      <c r="A18" s="82"/>
      <c r="B18" s="28" t="s">
        <v>144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Rathanit Sukthanapirat</cp:lastModifiedBy>
  <dcterms:created xsi:type="dcterms:W3CDTF">2023-03-23T08:42:29Z</dcterms:created>
  <dcterms:modified xsi:type="dcterms:W3CDTF">2023-12-28T22:11:15Z</dcterms:modified>
</cp:coreProperties>
</file>