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 projects\GHG-Nakhon Pathom\4. Final report\3 excel files (risk profile)\"/>
    </mc:Choice>
  </mc:AlternateContent>
  <xr:revisionPtr revIDLastSave="0" documentId="13_ncr:1_{1CB75DCA-D9A5-4A0C-B42C-40531CAEE6BD}" xr6:coauthVersionLast="47" xr6:coauthVersionMax="47" xr10:uidLastSave="{00000000-0000-0000-0000-000000000000}"/>
  <bookViews>
    <workbookView xWindow="28680" yWindow="-120" windowWidth="29040" windowHeight="15720" tabRatio="745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2" l="1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19" i="12"/>
  <c r="N20" i="12"/>
  <c r="N21" i="12"/>
  <c r="N22" i="12"/>
  <c r="N17" i="12"/>
  <c r="N18" i="12"/>
  <c r="N16" i="12"/>
  <c r="B32" i="13" l="1"/>
  <c r="N40" i="12"/>
  <c r="N24" i="12"/>
  <c r="N23" i="12"/>
</calcChain>
</file>

<file path=xl/sharedStrings.xml><?xml version="1.0" encoding="utf-8"?>
<sst xmlns="http://schemas.openxmlformats.org/spreadsheetml/2006/main" count="810" uniqueCount="414">
  <si>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</si>
  <si>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</si>
  <si>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</si>
  <si>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</si>
  <si>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</si>
  <si>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</si>
  <si>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</si>
  <si>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</si>
  <si>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</si>
  <si>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</si>
  <si>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</si>
  <si>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</si>
  <si>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</si>
  <si>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</si>
  <si>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</si>
  <si>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</si>
  <si>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</si>
  <si>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</si>
  <si>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</si>
  <si>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</si>
  <si>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</si>
  <si>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</si>
  <si>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</si>
  <si>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</si>
  <si>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</si>
  <si>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</si>
  <si>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</si>
  <si>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</si>
  <si>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</si>
  <si>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</si>
  <si>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</si>
  <si>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</si>
  <si>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</si>
  <si>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</si>
  <si>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</si>
  <si>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</si>
  <si>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</si>
  <si>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</si>
  <si>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</si>
  <si>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</si>
  <si>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</si>
  <si>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</si>
  <si>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</si>
  <si>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</si>
  <si>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</si>
  <si>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</si>
  <si>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</si>
  <si>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</si>
  <si>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</si>
  <si>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</si>
  <si>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</si>
  <si>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</si>
  <si>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</si>
  <si>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</si>
  <si>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</si>
  <si>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</si>
  <si>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</si>
  <si>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</si>
  <si>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</si>
  <si>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</si>
  <si>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</si>
  <si>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</si>
  <si>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</si>
  <si>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</si>
  <si>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</si>
  <si>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</si>
  <si>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</si>
  <si>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</si>
  <si>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</si>
  <si>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</si>
  <si>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</si>
  <si>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</si>
  <si>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</si>
  <si>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</si>
  <si>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</si>
  <si>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</si>
  <si>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</si>
  <si>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</si>
  <si>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</si>
  <si>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</si>
  <si>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</si>
  <si>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</si>
  <si>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</si>
  <si>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</si>
  <si>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</si>
  <si>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</si>
  <si>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</si>
  <si>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</si>
  <si>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</si>
  <si>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</si>
  <si>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</si>
  <si>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</si>
  <si>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</si>
  <si>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</si>
  <si>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</si>
  <si>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</si>
  <si>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</si>
  <si>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</si>
  <si>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</si>
  <si>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</si>
  <si>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</si>
  <si>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</si>
  <si>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</si>
  <si>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</si>
  <si>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</si>
  <si>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</si>
  <si>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</si>
  <si>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</si>
  <si>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</si>
  <si>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</si>
  <si>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</si>
  <si>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</si>
  <si>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</si>
  <si>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</si>
  <si>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</si>
  <si>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ü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</si>
  <si>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</si>
  <si>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</si>
  <si>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</si>
  <si>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</si>
  <si>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</si>
  <si>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</si>
  <si>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</si>
  <si>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</si>
  <si>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</si>
  <si>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</si>
  <si>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</si>
  <si>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</si>
  <si>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</si>
  <si>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</si>
  <si>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</si>
  <si>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</si>
  <si>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</si>
  <si>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รวม 
(100)</t>
  </si>
  <si>
    <t>- มีเหตุการณ์น้ำท่วม ทำให้น้ำผิวดินมีความขุ่น
- ปริมาณน้ำใช้ของจังหวัดขึ้นอยู่กับปริมาณน้ำในลุ่มน้ำท่าจีน แม่กลองและเจ้าพระยา ซึ่งไม่มีแหล่งกักเก็บน้ำ
- การรุกล้ำของน้ำเค็มส่งผลให้ขาดแคลนน้ำจืดที่ใช้ในการผลิตน้ำประปาและทางการเกษตร (พื้นที่นาข้าว สวนผลไม้ แปลงผัก และบ่อเลี้ยงปลา)</t>
  </si>
  <si>
    <t>- เหตุการณ์น้ำท่วมมีแนวโน้มที่จะเกิดถี่และรุนแรงขึ้น 
- มีแนวโน้มที่อาจจะเกิดเหตุการณ์ฝนทิ้งช่วง ซึ่งอาจทำให้ส่งผลต่อปริมาณน้ำที่ใช้การได้ เพราะไม่มีแหล่งกักเก็บน้ำ</t>
  </si>
  <si>
    <t>- จังหวัดได้มีการนำความเสี่ยงมาจัดทำแผนรับมือ เช่น แผนรับมือน้ำท่วมและน้ำแล้ง (ฝนทิ้งช่วง) ต่อการเกษตรและอื่น ๆ อย่างไรก็ตาม หากปัญหามีความรุนแรงอาจจะไม่สามารถรับมือได้อย่างมีประสิทธิภาพ เนื่องจากไม่มีแหล่งกักเก็บน้ำที่เพียงพอ</t>
  </si>
  <si>
    <t xml:space="preserve">- มีเหตุการณ์น้ำท่วมในพื้นที่หลายอำเภอ จนทำให้เกิดความเสียหายในหลายตำบลและหมู่บ้าน โดยมูลค่าความเสียหายในปี 2563 คือ 3,810,500 บาท </t>
  </si>
  <si>
    <t>- การตรวจสอบคุณภาพน้ำในคลองหลักและสาขาพบว่าอยู่ในเกณฑ์เสื่อมโทรม
- มีเหตุการณ์น้ำท่วม ทำให้น้ำผิวดินมีความขุ่น</t>
  </si>
  <si>
    <t>- มีเหตุการณ์น้ำท่วมจนทำให้เกิดความเสียหายต่อผลผลิตทางการเกษตร และเกษตรกรขอรับเงินช่วยเหลือจาก ก.ช.ภ.จ. นครปฐม โดยในปี พ.ศ. 2565 จำนวนเงินที่ช่วยเหลือเกษตรกร คือ 10,827,184 บาท</t>
  </si>
  <si>
    <t>- มีเหตุการณ์น้ำท่วมขังในพื้นที่หลายอำเภอ สร้างความเสียหายให้กับบ้านเรือนของประชาชน</t>
  </si>
  <si>
    <t>- มีเหตุการณ์น้ำท่วม ทำให้น้ำผิวดินมีความขุ่น แต่ยังไม่ส่งผลต่อคุณภาพน้ำ</t>
  </si>
  <si>
    <t>- มีเหตุการณ์น้ำท่วมจนทำให้เกิดความเสียหายต่อผลผลิตทางการเกษตร</t>
  </si>
  <si>
    <t>- เหตุการณ์น้ำท่วมมีแนวโน้มที่จะเกิดถี่และรุนแรงขึ้น</t>
  </si>
  <si>
    <t>- เหตุการณ์น้ำท่วมมีแนวโน้มที่จะเกิดถี่และรุนแรงขึ้น ซึ่งอาจส่งผลต่อคุณภาพน้ำที่รุนแรงมากขึ้น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</si>
  <si>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</t>
  </si>
  <si>
    <t>- จังหวัดมีระบบแจ้งเตือนภัยไปยังประชาชนผ่านผู้นำในระดับต่าง ๆ แบบทันที เช่น แอปพลิเคชัน Line แต่อาจจะยังไม่สามารถแก้ไขปัญหาได้ทั้งหมด เป็นเพียงกระบวนการเพื่อลดความเสียหาย</t>
  </si>
  <si>
    <t>- จังหวัดมีระบบเฝ้าระวัง โดยการตรวจสอบคุณภาพน้ำในแหล่งน้ำสาธารณะที่เกี่ยวข้อง แต่หากเกิดเหตุการณ์น้ำท่วมหนัก อาจจะทำให้ระบบนี้หยุดชะงัก และส่งผลกระทบต่อคุณภาพน้ำเพื่อการอุปโภคบริโภค</t>
  </si>
  <si>
    <t>- จังหวัดมีกลไกการบริหารแผนป้องกันและเผชิญเหตุอุทกภัยด้านการเกษตร</t>
  </si>
  <si>
    <t>- ยังไม่ปรากฏแน่ชัด</t>
  </si>
  <si>
    <t>- การระบาดของโรคลัมปีสกินในปศุสัตว์ มีสัตว์ป่วยสะสมทั้งหมด 430 ตัว ซึ่งส่งผลกระทบต่อเกษตรกรจำนวน 110 ราย</t>
  </si>
  <si>
    <t xml:space="preserve">- มีเหตุการณ์น้ำท่วมจนทำให้เกิดความเสียหายต่อผลผลิตทางการเกษตร และเกษตรกรขอรับเงินช่วยเหลือจาก ก.ช.ภ.จ. นครปฐม โดยในปี พ.ศ. 2565 จำนวนเงินที่ช่วยเหลือเกษตรกร คือ 10,827,184 บาท
- เมื่อระดับความเค็มของน้ำในแม่น้ำท่าจีน มีค่ามากกว่า 0.75 g/L พบการไหม้ของใบกล้วยไม้
- ปี พ.ศ. 2557 การรุกล้ำของน้ำเค็มส่งผลให้ต้นส้มโอและมะม่วงเหี่ยวเฉาเนื่องจากการขาดน้ำในพื้นที่อำเภอสามพราน </t>
  </si>
  <si>
    <t>- การเปลี่ยนแปลงการเจริญเติบโตของพืชเมื่อเทียบกับภาวะปกติ</t>
  </si>
  <si>
    <t>- ไม่มีการระบาดเกิดขึ้น</t>
  </si>
  <si>
    <t xml:space="preserve">- มีเหตุการณ์น้ำท่วมและการรุกล้ำของน้ำเค็มจนทำให้เกิดความเสียหายต่อผลผลิตทางการเกษตร </t>
  </si>
  <si>
    <t>- การเพิ่มขึ้นของอุณหภูมิอากาศอย่างต่อเนื่อง อาจทำให้ถึงขีดความทนทานของพืชผลและความเสียหายต่อระยะการเจริญเติบโตของพืชเศรษฐกิจ เช่น กล้วยไม้</t>
  </si>
  <si>
    <t>- จังหวัดมีกลไกการบริหารแผนป้องกันและเผชิญเหตุด้านการเกษตร</t>
  </si>
  <si>
    <t>- การเปลี่ยนแปลงสภาพภูมิอากาศเป็นปัจจัยสนับสนุนที่ก่อให้เกิดโรคระบาดในพืชและสัตว์ รวมทั้งโรคอุบัติใหม่ได้</t>
  </si>
  <si>
    <t>- จังหวัดมีรถ Mobile Unit ให้บริการคำแนะนำแก่เกษตรกรในการใช้สารชีวภัณฑ์ ซึ่งสามารถผนวกเรื่องผลกระทบที่เกิดจากการเปลี่ยนแปลงสภาพภูมิอากาศได้ เพื่อให้เกษตรกรมีความรู้ความเข้าใจที่ถูกต้องเหมาะสม
- จังหวัดมีกลไกการบริหารแผนป้องกันและเผชิญเหตุปัญหาศัตรูพืชระบาดด้านการเกษตร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</si>
  <si>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 เช่น ประชาชนและเจ้าหน้าที่ตำบลสามพราน อำเภอสามพราน (อยู่ใกล้แม่น้ำท่าจีน) ช่วยกันสร้างแนวกั้นป้องกันน้ำท่วม เพื่อป้องกันพืชสวนไร่นาเสียหาย
- จังหวัดมีการติดตามเฝ้าระวังระดับความเค็มของน้ำที่คลองจินดา </t>
  </si>
  <si>
    <t xml:space="preserve">- เกษตรกรมีต้นทุนการผลิตที่สูงขึ้น จากการเพิ่มขึ้นของราคาปัจจัยการผลิตที่เกี่ยวข้อง </t>
  </si>
  <si>
    <t>- รายได้ของเกษตรกรลดลงจากความเสียหายที่เกิดจากเหตุการณ์น้ำท่วมและพายุ และต้นทุนการผลิตสูงขึ้น
- การมีหนี้ของเกษตรกร จากการกู้ยืมเพื่อใช้เป็นต้นทุนการผลิต</t>
  </si>
  <si>
    <t>- เกษตรกรมีค่าใช้จ่ายในการสร้างระบบป้องกันความเสียหายของระบบการเกษตรจากเหตุการณ์น้ำท่วมและโรคระบาด</t>
  </si>
  <si>
    <t>- เกษตรกรจะมีค่าใช้จ่ายในการสร้างระบบป้องกันความเสียหายของระบบการเกษตรจากเหตุการณ์น้ำท่วมและโรคระบาดที่จะเกิดถี่และรุนแรงขึ้น
- ราคาปัจจัยการผลิตจะสูงขึ้นจากภาวะต้นทุนการผลิตที่สูงขึ้น ซึ่งมีสาเหตุสนับสนุนจากการเข้าถึงทรัพยากรและกระบวนการผลิตที่ปรับเปลี่ยนเพื่อลดการปล่อยก๊าซเรือนกระจก</t>
  </si>
  <si>
    <t>- เกษตรกรจะมีค่าใช้จ่ายในระบบการเกษตรมากขึ้น จากเหตุการณ์ผลกระทบของการเปลี่ยนแปลงสภาพภูมิอากาศ
- เกษตรกรต้องปรับเปลี่ยนวิธีจัดการการเพาะปลูกเพื่อลดการปล่อยก๊าซเรือนกระจกในการสนับสนุนเป้าหมายการปล่อยก๊าซเรือนกระจกสุทธิเป็นศูนย์ของประเทศ</t>
  </si>
  <si>
    <t xml:space="preserve"> - จังหวัดมีรถ Mobile Unit ให้บริการคำแนะนำแก่เกษตรกรในการใช้สารชีวภัณฑ์ ซึ่งสามารถผนวกเรื่องการจัดการระบบทางการเกษตรเพื่อลดค่าใช้จ่ายในการผลิตได้ 
- บุคลากรของสำนักงานเกษตรจังหวัดมีระบบและความพร้อมในการให้ความรู้และเผยแพร่ข้อมูลแก่เกษตรกรในประเด็นที่เป็นปัญหา</t>
  </si>
  <si>
    <t xml:space="preserve">- พื้นที่ทางการเกษตรของจังหวัดอยู่ในเขตชลประทาน ซึ่งมีความเป็นไปได้ในการปรับเปลี่ยนวิธีจัดการการเพาะปลูกเพื่อลดการปล่อยก๊าซเรือนกระจก เช่น การปลูกข้าวแบบเปียกสลับแห้ง
- ความพร้อมของเกษตรกรในการสร้างรายได้จากแหล่งอื่น ๆ เช่น การขายคาร์บอนเครดิตจากการปลูกไม้ผลยืนต้น </t>
  </si>
  <si>
    <t>- มีเหตุการณ์น้ำท่วมจนทำให้เกิดการหยุดชะงักชั่วคราวของบริการสาธารณะ</t>
  </si>
  <si>
    <t xml:space="preserve">- เหตุการณ์น้ำท่วมทำให้เกิดความเสียหายต่อทรัพย์สินของสาธารณะและเอกชน โดยในปี พ.ศ. 2565 มีโรงงาน/บริษัท/โรงเรือน/สาธารณประโยชน์/อื่น ๆ เสียหายจำนวน 213 แห่ง </t>
  </si>
  <si>
    <t xml:space="preserve">- เหตุการณ์น้ำท่วมทำให้เกิดความเสียหายต่อทรัพย์สินของประชาชน โดยในปี พ.ศ. 2565 มีราษฎรที่ได้รับผลกระทบจำนวน 56,597 คน (26,930 ครัวเรือน) บ้านเรือนเสียหายจำนวน 5,319 หลัง และพื้นที่ทางการเกษตรเสียหายกว่า 12,484 ไร่
- ระหว่างปี พ.ศ. 2554-2563 พบว่าวาตภัยเกิดขึ้นจำนวนทั้งสิ้น 396 ครั้ง ซึ่งเกิดขึ้นในพื้นที่ทุกอำเภอในปี พ.ศ. 2555-2558 และ 2560 ความเสียหายที่เกิดขึ้นครอบคลุมพื้นที่ทั้งหมด 1,096 หมู่บ้าน 334 ตำบล </t>
  </si>
  <si>
    <t>- มีเหตุการณ์น้ำท่วมจนทำให้เกิดความเสียหายต่อทรัพย์สินของสาธารณะและเอกชน</t>
  </si>
  <si>
    <t>- มีเหตุการณ์น้ำท่วมขังในพื้นที่หลายอำเภอ สร้างความเสียหายให้กับบ้านเรือนของประชาชน
- มีเหตุการณ์วาตภัยเกิดขึ้นสูงขึ้นในพื้นที่หลายอำเภอ ซึ่งสร้างความเสียหายให้กับบ้านเรือนของประชาชน</t>
  </si>
  <si>
    <t>- เหตุการณ์น้ำท่วมมีแนวโน้มที่จะเกิดถี่และรุนแรงขึ้น ซึ่งอาจส่งผลต่อการบริการสาธารณะ</t>
  </si>
  <si>
    <t>- เหตุการณ์น้ำท่วมมีแนวโน้มที่จะเกิดถี่และรุนแรงขึ้น ซึ่งอาจส่งผลต่อการสูญเสียทรัพย์สินของสาธารณะและเอกชน</t>
  </si>
  <si>
    <t>- เหตุการณ์น้ำท่วมมีแนวโน้มที่จะเกิดถี่และรุนแรงขึ้น
- เหตุการณ์วาตภัยมีแนวโน้มที่จะเกิดถี่และรุนแรงขึ้น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</si>
  <si>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 แต่ยังขาดประสิทธิภาพ เพราะยังเกิดปัญหาน้ำท่วมซ้ำซากเป็นประจำทุกปี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</si>
  <si>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</t>
  </si>
  <si>
    <t>- มีเหตุการณ์น้ำท่วมจนทำให้เกิดความเสียหายต่อผลผลิตทางการเกษตร 
- การสูญเสียผลผลิตและรายได้จากการประกอบธุรกิจกล้วยไม้ เนื่องจากการบุกรุกของน้ำเค็ม</t>
  </si>
  <si>
    <t xml:space="preserve">- มีเหตุการณ์น้ำท่วมจนทำให้เกิดความเสียหายต่อผลผลิตทางการเกษตร </t>
  </si>
  <si>
    <t>- มีการคาดการณ์การสูญเสียความหลากหลายทางชีวภาพและการสูญพันธุ์ของชนิดพันธุ์ เนื่องจากความรุนแรงของผลกระทบจากการเปลี่ยนแปลงสภาพภูมิอากาศ</t>
  </si>
  <si>
    <t>- มีการคาดการณ์การเปลี่ยน/ย้ายถิ่นที่อยู่และความสัมพันธ์ระหว่างระบบนิเวศ เนื่องจากความรุนแรงของผลกระทบจากการเปลี่ยนแปลงสภาพภูมิอากาศ</t>
  </si>
  <si>
    <t>- มีการคาดการณ์โรคอุบัติใหม่และการแพร่จากสัตว์ป่าสู่ปศุสัตว์และมนุษย์ เนื่องจากความรุนแรงของผลกระทบจากการเปลี่ยนแปลงสภาพภูมิอากาศ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</si>
  <si>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
- การบุกรุกของน้ำเค็มอาจมีแนวโน้มรุนแรงขึ้น จากการเพิ่มขึ้นของระดับน้ำทะเลและเหตุการณ์น้ำท่วม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</si>
  <si>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ประชาชนในพื้นที่สร้างกลไกช่วยเหลือตนเองเพื่อบรรเทาความเสียหายของผลผลิตทางการเกษตร เช่น การสร้างแนวกั้นป้องกันน้ำท่วม 
- จังหวัดมีการติดตามเฝ้าระวังระดับความเค็มของน้ำที่คลองจินดา </t>
  </si>
  <si>
    <t>- ยังไม่มีแผนรับมือหรือปรับตัวที่เฉพาะเจาะจงต่อโรค แต่จังหวัดได้มีการถอดบทเรียนจากการระบาดของโควิด 19 เพื่อใช้ในการรับมือกับเหตุการณ์โรคอุบัติใหม่ต่าง ๆ</t>
  </si>
  <si>
    <t>- ยังไม่มีแผนรับมือหรือปรับตัว</t>
  </si>
  <si>
    <t>- ความเครียดของผู้ประกอบการรายย่อยเพิ่มขึ้นจากการสูญเสียทรัพย์สินและการลดลงของรายได้จากเหตุการณ์น้ำท่วม</t>
  </si>
  <si>
    <t>- มีเหตุการณ์น้ำท่วมจนทำให้เกิดการหยุดชะงักของกิจกรรมการท่องเที่ยวแบบชั่วคราว</t>
  </si>
  <si>
    <t>- เหตุการณ์น้ำท่วมมีแนวโน้มที่จะเกิดถี่และรุนแรงขึ้น ซึ่งอาจส่งผลต่อการหยุดชะงักของการท่องเที่ยว และส่งผลต่อรายได้ของผู้ประกอบการในสถานที่ท่องเที่ยว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</si>
  <si>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
(ศักยภาพในการปรับตัวปานกลาง)</t>
  </si>
  <si>
    <t>- เหตุการณ์น้ำล้นตลิ่งเข้าท่วมวัดและชุมชนที่อาศัยโดยรอบริมแม่น้ำท่าจีน โดยเฉพาะที่ตลาดท่านา (ตลาดเก่า 100 ปี) 
- วัดกลางบางแก้ว อำเภอนครชัยศรี ที่เป็นวัดชื่อดังของจังหวัดถูกน้ำท่วม จากการไหลของน้ำที่มาจากพื้นที่ทางด้านทิศเหนือและการเกิดน้ำทะเลหนุน</t>
  </si>
  <si>
    <t>- ช่วงเดือนตุลาคม-พฤศจิกายน ของบางปีเกิดน้ำท่วมในพื้นที่ที่อยู่ใกล้กับแม่น้ำท่าจีน ส่งผลให้การท่องเที่ยวเกิดการหยุดชะงัก</t>
  </si>
  <si>
    <t>- ฝนตกหนัก (เช่น 1 ชั่วโมง) ในเดือนกรกฎาคม 2566 ทำพื้นที่โดยรอบองค์พระปฐมเจดีย์น้ำท่วม (บางจุดสูงถึง 30 เซนติเมตร) ส่งผลให้การจราจรหยุดชะงัก รถยนต์หลายคันดับ</t>
  </si>
  <si>
    <t>- ฝนตกหนัก (เช่น 1 ชั่วโมง) ในเดือนกรกฎาคม 2566 ทำให้บริเวณโดยรอบขององค์พระปฐมเจดีย์น้ำท่วม</t>
  </si>
  <si>
    <t>- เหตุการณ์น้ำท่วมมีแนวโน้มถี่และรุนแรงขึ้น รวมทั้งศักยภาพในการระบายน้ำแย่ลง เนื่องจากการก่อสร้างถนนขวางเส้นทางการไหลของน้ำ และการเปลี่ยนแปลงพื้นที่จากเกษตรกรรมเป็นพื้นที่อยู่อาศัยและอุตสาหกรรม</t>
  </si>
  <si>
    <t xml:space="preserve">- จังหวัดมีแผนในการรักษาและอนุรักษ์สิ่งดึงดูดการท่องเที่ยวทางวัฒนธรรม ซึ่งบรรจุเป็นแผนของจังหวัด </t>
  </si>
  <si>
    <t>- จังหวัดมีแผนในการป้องกันเหตุการณ์น้ำท่วมและระบบแจ้งเตือนภัยไปยังประชาชนผ่านผู้นำในระดับต่าง ๆ แต่อาจจะยังไม่มีประสิทธิภาพมากพอ จึงยังเกิดเป็นปัญหามาอย่างต่อเนื่อง</t>
  </si>
  <si>
    <t xml:space="preserve">- มีอัตราการป่วยด้วยโรคระบบทางเดินหายใจสูงมาตั้งแต่อดีต
</t>
  </si>
  <si>
    <t>- อัตราการป่วยโรคหัวใจและหลอดเลือดมีแนวโน้มเพิ่มขึ้นมาอย่างต่อเนื่อง</t>
  </si>
  <si>
    <t>- อุณหภูมิอากาศเฉลี่ย สูงสุด และต่ำสุดของจังหวัดสูงขึ้นอย่างต่อเนื่อง
- ในปี พ.ศ. 2563-2564 มีพื้นที่ที่ค่าเฉลี่ย 24 ชั่วโมงของ PM2.5 ที่เริ่มมีผลกระทบต่อสุขภาพของประชาชน</t>
  </si>
  <si>
    <t xml:space="preserve">- ปี พ.ศ. 2564 น้ำจากแม่น้ำท่าจีน เอ่อเข้าท่วมพื้นที่โรงพยาบาลห้วยพลู อำเภอนครชัยศรี ซึ่งส่งผลกระทบต่อ ระบบผลิตน้ำที่ใช้สำหรับงานโภชนาการและล้างทำความสะอาดเครื่องมือแพทย์ </t>
  </si>
  <si>
    <t>- มีอัตราการป่วยด้วยโรคอุจจาระร่วงและอาหารเป็นพิษมาอย่างต่อเนื่องตั้งแต่อดีต โดยในปี พ.ศ. 2565 มีอัตราการป่วยที่ 7,841 และ 481 ราย ตามลำดับ</t>
  </si>
  <si>
    <t>- มีอัตราการป่วยด้วยโรคอุจจาระร่วงและอาหารเป็นพิษในปี พ.ศ. 2565 ที่ 7,841 และ 481 ราย ตามลำดับ
- มีเหตุการณ์น้ำท่วมและฝนตกหนักเกิดขึ้น โดยเฉพาะในเขตเมือง</t>
  </si>
  <si>
    <t>- เหตุการณ์ฝนตกหนักในปี พ.ศ. 2566 ทำให้น้ำท่วมเข้าสู่พื้นที่โรงพยาบาล ทำให้ผู้ป่วยไม่สามารถเข้าถึงการบริการด้านการแพทย์ได้</t>
  </si>
  <si>
    <t>- เหตุการณ์น้ำท่วมมีแนวโน้มถี่และรุนแรงขึ้น รวมทั้งศักยภาพในการระบายน้ำแย่ลง เนื่องจากการเปลี่ยนแปลงพื้นที่จากเกษตรกรรมเป็นพื้นที่อยู่อาศัยและอุตสาหกรรม</t>
  </si>
  <si>
    <t>- จังหวัดมีแผนรับมือทางสาธารณสุขกับเหตุการณ์น้ำท่วม แต่อาจจะยังขาดประสิทธิภาพ เนื่องจากความไม่แน่นอนของระดับน้ำที่ท่วมขังและปัจจัยภายนอกที่ไม่สามารถควบคุมได้</t>
  </si>
  <si>
    <t>- เหตุการณ์ฝนตกหนักและน้ำท่วมมีแนวโน้มถี่และรุนแรงขึ้น  ซึ่งอาจทำให้แหล่งน้ำดื่มปนเปื้อน ส่งผลให้เกิดการติดเชื้อทางเดินอาหารของประชาชน</t>
  </si>
  <si>
    <t>- จังหวัดมีระบบบริการสาธารณสุขที่ดีและมีประสิทธิภาพ รวมทั้งมีแผนรับมือทางสาธารณสุขกับเหตุการณ์น้ำท่วม อย่างไรก็ตาม หากเกิดเหตุการณ์น้ำท่วมหนักอาจจะทำให้ระบบบริการทางการแพทย์หยุดชะงักได้</t>
  </si>
  <si>
    <t>- จังหวัดประสบปัญหาอากาศร้อน โดยเฉพาะในช่วงฤดูร้อน
- จังหวัดประสบปัญหา PM2.5 โดยเฉพาะในช่วงฤดูหนาว
- อัตราการป่วยของ Heat stroke เพิ่มขึ้นจากอดีต</t>
  </si>
  <si>
    <t>- การเพิ่มขึ้นของอุณหภูมิอากาศและการสะสมของ PM2.5 คาดการณ์ว่าจะมีความรุนแรงมากขึ้นจากการเปลี่ยนแปลงสภาพภูมิอากาศ</t>
  </si>
  <si>
    <t xml:space="preserve"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
</t>
  </si>
  <si>
    <t>- อัตราการป่วยด้วยโรคหัวใจและหลอดเลือดมีแนวโน้มเพิ่มขึ้นจากอดีต โดยในปี พ.ศ. 2565 มีผู้ป่วยทั้งหมด 5,017 คน</t>
  </si>
  <si>
    <t xml:space="preserve">- การสัมผัสกับฝุ่นละอองในบรรยากาศและสารก่อภูมิแพ้ในอากาศจากการเปลี่ยนแปลงสภาพภูมิอากาศ ส่งผลเสี่ยงให้เกิดโรคหัวใจและหลอดเลือด </t>
  </si>
  <si>
    <t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</t>
  </si>
  <si>
    <t>- อัตราการป่วยด้วยโรคระบบทางเดินหายใจมีแนวโน้มลดลงเมื่อเทียบกับอดีต แต่ยังอยู่ในอัตราที่สูง โดยในปี พ.ศ. 2565 มีผู้ป่วยทั้งหมด 196,009 คน</t>
  </si>
  <si>
    <t>- มีการคาดการณ์ว่าปัญหา PM2.5 และมลพิษอากาศจะรุนแรงขึ้นจากการเปลี่ยนแปลงสภาพภูมิอากาศ</t>
  </si>
  <si>
    <t>- จังหวัดมีระบบการแจ้งเตือนประชาชนถึงระดับ AQI เพื่อให้ประชาชนรับทราบและหาวิธีป้องกันตนเอง
- จังหวัดมีระบบการสุ่มตรวจรถควันดำตามจุดต่าง ๆ ที่วิ่งผ่านจังหวัด</t>
  </si>
  <si>
    <t>นครปฐม</t>
  </si>
  <si>
    <t>การจัดการน้ำ</t>
  </si>
  <si>
    <t xml:space="preserve">การเปลี่ยนแปลงปริมาณน้ำที่ใช้การได้
</t>
  </si>
  <si>
    <t>การเก็บเกี่ยวผลผลิตล้มเหลวจากน้ำท่วมหรือฝนตกหนัก (ปริมาณน้ำฟ้าสุดขีด)</t>
  </si>
  <si>
    <t>การรุกรานของโรคใหม่ (พืชผลและปศุสัตว์)</t>
  </si>
  <si>
    <t xml:space="preserve">ค่าใช้จ่ายในการผลิตและการจัดการสูงขึ้น
</t>
  </si>
  <si>
    <t>คุณภาพชีวิตเกษตรกรเปลี่ยนแปลง</t>
  </si>
  <si>
    <t>การสาธารณสุข</t>
  </si>
  <si>
    <t>สภาวะเครียดจากความร้อนและมลพิษอากาศ</t>
  </si>
  <si>
    <t>การสูญเสียผลประโยชน์ทางการค้าจากพืชเศรษฐกิจ</t>
  </si>
  <si>
    <t>การสูญเสียความหลากหลายทางชีวภาพ/การสูญพันธุ์ของชนิดพันธุ์เพิ่มขึ้น</t>
  </si>
  <si>
    <t>การเปลี่ยน/ย้ายถิ่นที่อยู่และความสัมพันธ์ระหว่างระบบนิเวศ</t>
  </si>
  <si>
    <t>มาตรการ</t>
  </si>
  <si>
    <t>1. การเพิ่มประสิทธิภาพการระบายน้ำ โดยการปรับปรุงสิ่งกีดขวางทางน้ำ
2. การพัฒนาระบบป้องกันน้ำท่วมในเขตเมือง โดยการจัดทำผังการระบายน้ำในระดับลุ่มน้ำ เมืองและจังหวัด
3. การเพิ่มประสิทธิภาพในการบำบัดและควบคุมการระบายน้ำเสียออกสู่สิ่งแวดล้อม
4. การจัดทำแผนที่เสี่ยงภัยและคาดการณ์ผลกระทบด้านการจัดการน้ำจากการเปลี่ยนแปลงสภาพภูมิอากาศในระดับพื้นที่ที่มีความแม่นยำ
5. การสร้างเครือข่ายเฝ้าระวังภัยพิบัติในพื้นที่เสี่ยง 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ระดับลุ่มน้ำไปจนถึงระดับเมืองและจังหวัด</t>
  </si>
  <si>
    <t>6. การส่งเสริมการปรับเปลี่ยนรูปแบบการผลิตพืชให้สอดคล้องกับการเปลี่ยนแปลงสภาพภูมิอากาศ
7. การ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น้ำท่วมให้มีประสิทธิภาพ
8. การส่งเสริมการเพาะปลูกพืชแบบผสมผสาน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
9. การพัฒนาระบบการควบคุม ป้องกัน และบำบัดโรคสัตว์ที่เกิดจากการเปลี่ยนแปลงสภาพภูมิอากาศและในกรณีโรคระบาดจากน้ำท่วม
10. การ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และเผยแพร่ให้เกษตรกรสามารถเข้าถึงข้อมูลและใช้ประโยชน์ได้
11. การสร้างความตระหนักรู้ต่อเกษตรกรถึงผลกระทบจากการเปลี่ยนแปลงสภาพภูมิอากาศในภาคเกษตรและพัฒนาศักยภาพในการรับมือและจัดการความเสี่ยงจากการเปลี่ยนแปลงสภาพภูมิอากาศ</t>
  </si>
  <si>
    <t>12. การพัฒนาโครงสร้างพื้นฐานและระบบป้องกันน้ำท่วมของแหล่งท่องเที่ยวเชิงศิลปกรรมในพื้นที่เสี่ยงน้ำท่วม
13. การบูรณาการแผนการปรับตัวต่อความเสี่ยงจากสภาพภูมิอากาศด้านการท่องเที่ยวเข้ากับแผนของชุมชนและองค์กรปกครองส่วนท้องถิ่น</t>
  </si>
  <si>
    <t>14. การพัฒนาศักยภาพประชาชนให้เกิดความรู้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ส่วนร่วมในการจัดการแก้ไขปัญหาและปรับตัวภายใต้การเปลี่ยนแปลงสภาพภูมิอากาศได้อย่างเหมาะสม
15. การพัฒนามาตรฐานการตอบโต้ภาวะฉุกเฉินเมื่อเกิดปัญหาด้านสาธารณสุขจากการเปลี่ยนแปลงสภาพภูมิอากาศ
16. การพัฒนาระบบเฝ้าระวังและคาดการณ์ความเสี่ยงผลกระทบต่อสุขภาพจากการเปลี่ยนแปลงสภาพภูมิอากาศ
17. การพัฒนาโครงสร้างพื้นฐานและระบบสำรองสาธารณูปโภคในสถานบริการสุขภาพที่มีความเสี่ยงจากภัยพิบัติทางธรรมชาติ</t>
  </si>
  <si>
    <t>18. การสนับสนุนการอนุรักษ์ชนิดพันธุ์เฉพาะถิ่นและชนิดพันธุ์ที่มีโอกาสสูญพันธ์ในระบบนิเวศบนบก รวมทั้งป้องกันชนิดพันธุ์ต่างถิ่นที่อาจแพร่ระบาดเพิ่มมากขึ้นจากสภาพภูมิอากาศที่เปลี่ยนแปลงไป
19. การสร้างและพัฒนาเครือข่ายการเฝ้าระวังและติดตามสถานการณ์ความเสี่ยงภัยสำหรับระบบนิเวศพืชเศรษฐกิจ
20. การส่งเสริมและพัฒนาชุมชนที่มีวิถีชีวิตเชิงนิเวศ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</t>
  </si>
  <si>
    <t>มาตรการ 1</t>
  </si>
  <si>
    <t>มาตรการ 2</t>
  </si>
  <si>
    <t>มาตรการ 3</t>
  </si>
  <si>
    <t>มาตรการ 4</t>
  </si>
  <si>
    <t>มาตรการ 5</t>
  </si>
  <si>
    <t>มาตรการ 6</t>
  </si>
  <si>
    <t>มาตรการ 7</t>
  </si>
  <si>
    <t>มาตรการ 8</t>
  </si>
  <si>
    <t>มาตรการ 9</t>
  </si>
  <si>
    <t>มาตรการ 10</t>
  </si>
  <si>
    <t>มาตรการ 11</t>
  </si>
  <si>
    <t>มาตรการ 12</t>
  </si>
  <si>
    <t>มาตรการ 13</t>
  </si>
  <si>
    <t>มาตรการ 14</t>
  </si>
  <si>
    <t>มาตรการ 15</t>
  </si>
  <si>
    <t>มาตรการ 16</t>
  </si>
  <si>
    <t>มาตรการ 17</t>
  </si>
  <si>
    <t>มาตรการ 18</t>
  </si>
  <si>
    <t>มาตรการ 19</t>
  </si>
  <si>
    <t>มาตรการ 20</t>
  </si>
  <si>
    <t>มาตรการ 21</t>
  </si>
  <si>
    <t>มาตรการ 22</t>
  </si>
  <si>
    <t>มาตรการ 23</t>
  </si>
  <si>
    <t>มาตรการ 24</t>
  </si>
  <si>
    <t>มาตรการ 25</t>
  </si>
  <si>
    <t>ลดความเสียหายจากการเปลี่ยนแปลงสภาพภูมิอากาศที่จะเกิดขึ้นจังหวัดนครปฐม</t>
  </si>
  <si>
    <t>การจัดการน้ำ, การเกษตรและความมั่นคงทางอาหาร, การท่องเที่ยว, การสาธารณสุข, การจัดการทรัพยากรธรรมชาติ, การตั้งถิ่นฐานและความมั่นคงของมนุษย์</t>
  </si>
  <si>
    <t>การจัดการน้ำ, การเกษตรและความมั่นคงทางอาหาร, การตั้งถิ่นฐานและความมั่นคงของมนุษย์</t>
  </si>
  <si>
    <t>1. การเพิ่มประสิทธิภาพการระบายน้ำ โดยการปรับปรุงสิ่งกีดขวางทางน้ำ
2. การพัฒนาระบบป้องกันน้ำท่วมในเขตเมือง โดยการจัดทำผังการระบายน้ำในระดับลุ่มน้ำ เมืองและจังหวัด</t>
  </si>
  <si>
    <t>8. การส่งเสริมการเพาะปลูกพืชแบบผสมผสาน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</t>
  </si>
  <si>
    <t>25. การเพิ่มขีดความสามารถของภาคประชาชน โดยการให้ความรู้ความเข้าใจในการรับมือและจัดการความเสี่ยงจากการเปลี่ยนแปลงสภาพภูมิอากาศ</t>
  </si>
  <si>
    <t>21. การพัฒนาโครงสร้างพื้นฐานที่จำเป็นและมีความคงทนและสามารถให้บริการได้อย่างต่อเนื่องในสภาวะฉุกเฉิน
22. การ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
23. การสร้างและพัฒนาเครือข่ายเชื่อมโยงข่าวสารข้อมูลให้ทันต่อเหตุการณ์ กำหนดบทบาทและแนวปฏิบัติที่ชัดเจนในการเตือนภัยและสื่อสารข้อมูลที่เกี่ยวข้องภายในชุมชนให้ได้อย่างรวดเร็วและมีประสิทธิภาพ
24. การสนับสนุนให้ประชาชนกลุ่มเสี่ยง/เปราะบางและผู้มีรายได้น้อยที่ได้รับผลกระทบจากการเปลี่ยนแปลงสภาพภูมิอากาศสามารถเข้าถึงความช่วยเหลือในรูปแบบต่าง ๆ และได้รับความเป็นธรรม
25. การเพิ่มขีดความสามารถของภาคประชาชน โดยการให้ความรู้ความเข้าใจในการรับมือและจัดการความเสี่ยงจากการเปลี่ยนแปลงสภาพภูมิอากาศ</t>
  </si>
  <si>
    <t>สามารถดำเนินการได้เร็ว เห็นผลเร็ว
(25)</t>
  </si>
  <si>
    <t>เพิ่มประสิทธิภาพการระบายน้ำและการจัดการน้ำท่วม</t>
  </si>
  <si>
    <t>การเพิ่มประสิทธิภาพการระบายน้ำ โดยการปรับปรุงสิ่งกีดขวางทางน้ำ</t>
  </si>
  <si>
    <t>โครงการปรับปรุงสิ่งกีดขวางทางน้ำภายใต้การมีส่วนร่วมของประชาชนในพื้นที่เสี่ยงและพื้นที่เศรษฐกิจ</t>
  </si>
  <si>
    <t>การระบายน้ำในช่วงเวลาน้ำหลากมีประสิทธิภาพมากขึ้น</t>
  </si>
  <si>
    <t>จังหวัดนครปฐมมีประสิทธิภาพการระบายน้ำในพื้นที่เสี่ยงเพิ่มขึ้น</t>
  </si>
  <si>
    <t>เหตุการณ์น้ำท่วมและอุทกภัยในที่ราบลุ่ม และพื้นที่ชุมชนลดลง</t>
  </si>
  <si>
    <t>หน่วยงานที่เกี่ยวข้อง</t>
  </si>
  <si>
    <t>1. จำนวนสิ่งปลูกสร้างที่กีดขวางทางน้ำ (บริเวณตอม่อสะพาน สิ่งก่อสร้างรุกล้ำลำน้ำ) ได้รับการรื้อถอน
2. ปริมาณวัชพืช ผักตบชวา และขยะมูลฝอยที่มีการจัดเก็บ (ตันต่อปี)</t>
  </si>
  <si>
    <t>หน่วยงานหลัก
- สำนักงานโยธาธิการและผังเมืองจังหวัดนครปฐม
- โครงการชลประทานนครปฐม
- องค์กรปกครองส่วนท้องถิ่นในจังหวัดนครปฐม
- กรมเจ้าท่า
- สำนักงานทรัพยากรน้ำแห่งชาติ
- เครือข่ายภาคประชาชน (อาทิ ชมรมเรารักแม่น้ำท่าจีนอาสาสมัครพิทักษ์ทรัพยากรธรรมชาติและสิ่งแวดล้อมหมู่บ้าน (ทสม.))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</si>
  <si>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1. จำนวนผังน้ำที่ดำเนินการในทุกลำน้ำหลักและสาขา
2. ผังการระบายน้ำที่ดำเนินการในผังเมืองรวมจังหวัดนครปฐม</t>
  </si>
  <si>
    <t>การระบายน้ำได้รับการจัดการอย่างเป็นระบบ</t>
  </si>
  <si>
    <t>เหตุการณ์น้ำท่วมและอุทกภัยในพื้นที่ชุมชนลดลง</t>
  </si>
  <si>
    <t>จังหวัดนครปฐมมีผังการระบายน้ำในระดับเมืองและระดับจังหวัดที่เชื่อมโยงสู่ระดับลุ่มน้ำ</t>
  </si>
  <si>
    <t>หน่วยงานหลัก
- สำนักงานโยธาธิการและผังเมืองจังหวัดนครปฐม (ด้านผังน้ำที่แสดงการพัฒนาแหล่งน้ำและพื้นที่น้ำหลาก)
- โครงการชลประทานนครปฐม
- องค์กรปกครองส่วนท้องถิ่นในจังหวัดนครปฐม
- กรมเจ้าท่า
- สำนักงานทรัพยากรน้ำแห่งชาติ
- เครือข่ายภาคประชาชน (อาทิ ชมรมเรารักแม่น้ำท่าจีน อาสาสมัครพิทักษ์ทรัพยากรธรรมชาติและสิ่งแวดล้อมหมู่บ้าน (ทสม.))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
- สำนักงานทรัพยากรน้ำแห่งชาติ</t>
  </si>
  <si>
    <t>โครงการจัดทำผังการระบายน้ำในระดับเมืองและจังหวัดนครปฐม เชื่อมโยงสู่ลุ่มน้ำท่าจีนภายใต้การมีส่วนร่วมของภาคประชาชน</t>
  </si>
  <si>
    <t>1. ความเสียหายจากเหตุการณ์น้ำท่วมลดลง 
2. จำนวนสิ่งปลูกสร้างหรืออื่น ๆ ที่กีดขวางทางน้ำ (บริเวณตอม่อสะพาน สิ่งก่อสร้างรุกล้ำลำน้ำ) ได้รับการรื้อถอนหรือจัดเก็บ
3. มีจำนวนผังน้ำที่ดำเนินการในทุกลำน้ำหลักและสาขา
4. การมีผังการระบายน้ำที่ดำเนินการในผังเมืองรวมจังหวัดนครปฐม</t>
  </si>
  <si>
    <t>การจัดการน้ำ การเกษตรและความมั่นคงทางอาหาร การท่องเที่ยว การสาธารณสุข การจัดการทรัพยากรธรรมชาติ และการตั้งถิ่นฐานและความมั่นคงของมนุษย์</t>
  </si>
  <si>
    <t>เพื่อลดความเสียหายจากการระบาดของโรคและแมลงศัตรูพืชจากสภาพอากาศที่เปลี่ยนไป</t>
  </si>
  <si>
    <t>การส่งเสริมการเพาะปลูกพืชแบบผสมผสาน</t>
  </si>
  <si>
    <t>โครงการถ่ายทอดองค์ความรู้เกี่ยวกับการทำเกษตรแบบผสมผสานให้แก่เกษตรกร</t>
  </si>
  <si>
    <t>โครงการส่งเสริมและสนับสนุนการผลิตตามระบบเกษตรกรรมแบบผสมผสานให้แก่เกษตรกร ชุมชน และท้องถิ่น และผู้ประกอบการ</t>
  </si>
  <si>
    <t>จำนวนเกษตรกรทำเกษตรกรรมแบบผสมผสานเพิ่มขึ้น</t>
  </si>
  <si>
    <t>พื้นที่เกษตรกรรมแบบผสมผสานเพิ่มขึ้น</t>
  </si>
  <si>
    <t>เกษตรกรนำองค์ความรู้ด้านการทำเกษตรผสมผสานไปใช้ประโยชน์</t>
  </si>
  <si>
    <t>เกษตรกรมีความพร้อมและมีขีดความสามารถในการทำเกษตรกรรมผสมผสานเพิ่มมากขึ้น</t>
  </si>
  <si>
    <t>เกษตรกรเห็นความสำคัญของการทำเกษตรแบบผสมผสานและเกิดความตระหนักเรื่องการเปลี่ยนแปลงสภาพภูมิอากาศ</t>
  </si>
  <si>
    <t>หน่วยงานหลัก
- สำนักงานเกษตรจังหวัดนครปฐม
- สำนักงานเกษตรและสหกรณ์จังหวัดนครปฐม
- สถานีพัฒนาที่ดินนครปฐม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</si>
  <si>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หน่วยงานหลัก
- สำนักงานเกษตรจังหวัดนครปฐม 
- สำนักงานเกษตรและสหกรณ์จังหวัดนครปฐม
- สถานีพัฒนาที่ดินนครปฐม 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</si>
  <si>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พื้นที่เกษตรกรรมแบบผสมผสานมีจำนวนเพิ่มขึ้น</t>
  </si>
  <si>
    <t>การระบาดของโรคและแมลงศัตรูพืชลดน้อยลง มูลค่าผลผลิตทางการเกษตรเพิ่มขึ้น เกษตรกรมีรายได้เพิ่มมากขึ้น</t>
  </si>
  <si>
    <t>สิ่งแวดล้อมเกิดความสมดุล ลดผลกระทบจากการเพิ่มขึ้นของอุณหภูมิที่ส่งผลต่อการเปลี่ยนแปลงสภาพภูมิอากาศได้</t>
  </si>
  <si>
    <t>เพื่อสร้างความพร้อมและเพิ่มขีดความสามารถของภาคประชาชนในการรับมือและจัดการความเสี่ยงจากการเปลี่ยนแปลงสภาพภูมิอากาศ</t>
  </si>
  <si>
    <t>การเพิ่มขีดความสามารถของภาคประชาชน ด้านความรู้ความเข้าใจในการรับมือและจัดการความเสี่ยงจากการเปลี่ยนแปลงสภาพภูมิอากาศ</t>
  </si>
  <si>
    <t>1. ผลกระทบของการจัดการน้ำต่อการตั้งถิ่นฐานของมนุษย์
2. การเก็บเกี่ยวผลผลิตล้มเหลวจากน้ำท่วมหรือฝนตกหนัก (ปริมาณน้ำฟ้าสุดขีด)
3. ผลผลิตต่ำและการหยุดชะงักชั่วคราวของระบบการผลิตทางการเกษตร
4. การสูญเสียสิ่งดึงดูดการท่องเที่ยวทางวัฒนธรรมและสิ่งอำนวยความสะดวก
5. การเจ็บป่วยและการเสียชีวิตของประชาชนจากผลกระทบของการเปลี่ยนแปลงสภาพภูมิอากาศ
6. การสูญเสียความหลากหลายทางชีวภาพ/การสูญพันธุ์ของชนิดพันธุ์เพิ่มขึ้น
7. การหยุดชะงักของความเป็นอยู่ที่ดีของกลุ่มประชากรเปราะบาง
8. การสูญเสียทรัพย์สินของสาธารณะและเอกชน</t>
  </si>
  <si>
    <t>1. การรุกรานของโรคใหม่ (พืชผลและปศุสัตว์)
2. ผลผลิตต่ำและการหยุดชะงักชั่วคราวของระบบการผลิตทางการเกษตร
3. ค่าใช้จ่ายในการผลิตและการจัดการสูงขึ้น
4. คุณภาพชีวิตเกษตรกรเปลี่ยนแปลง</t>
  </si>
  <si>
    <t>1. ผลกระทบต่อการตั้งถิ่นฐานของมนุษย์ 
2. การเก็บเกี่ยวผลผลิตล้มเหลวจากน้ำท่วมหรือฝนตกหนัก (ปริมาณน้ำฟ้าสุดขีด)
3. คุณภาพน้ำ (จากการปนเปื้อนที่เพิ่มขึ้น)
4. การเปลี่ยนแปลงปริมาณน้ำที่ใช้การได้</t>
  </si>
  <si>
    <t xml:space="preserve">โครงการสร้างเสริมองค์ความรู้ ความเข้าใจ และเตรียมความพร้อมในการรับมือกับการเปลี่ยนแปลงสภาพภูมิอากาศ </t>
  </si>
  <si>
    <t>โครงการสร้างเครือข่ายอาสาสมัครชุมชนในการเฝ้าระวังเตือนภัยน้ำท่วม</t>
  </si>
  <si>
    <t>โครงการอบรมและซักซ้อมแผนการรับมือเมื่อประสบกับภาวะภัยน้ำท่วม</t>
  </si>
  <si>
    <t>จำนวนประชาชน ชุมชน และภาคีเครือข่ายในพื้นที่เสี่ยงภัยน้ำท่วมได้รับการสื่อสารข้อมูลและเกิดความตระหนักในการรับมือเมื่อประสบกับภาวะน้ำท่วม</t>
  </si>
  <si>
    <t>ประชาชนมีความรู้และเกิดความตระหนักในการรับมือเมื่อประสบกับภาวะน้ำท่วมมีจำนวนเพิ่มขึ้น</t>
  </si>
  <si>
    <t>ความเสียหายและความตระหนกที่อาจจะเกิดขึ้นเมื่อเกิดภาวะภัยน้ำท่วมลดลง</t>
  </si>
  <si>
    <t>ประชาชนเกิดความตระหนักเรื่องการเปลี่ยนแปลงสภาพภูมิอากาศ</t>
  </si>
  <si>
    <t>หน่วยงานหลัก
- สำนักงานป้องกันและบรรเทาสาธารณภัยจังหวัดนครปฐม
- สำนักงานพัฒนาสังคมและความมั่นคงของมนุษย์จังหวัดนครปฐม
- ที่ทำการปกครองจังหวัดนครปฐม
- สำนักงานจังหวัดนครปฐม
- สำนักงานเกษตรจังหวัดนครปฐม
- สถานีพัฒนาที่ดินนครปฐม
- องค์กรปกครองส่วนท้องถิ่น
- สำนักงานสาธารณสุขจังหวัดนครปฐม
- หน่วยงานภาคเอกชนและมูลนิธิต่าง ๆ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</si>
  <si>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ความสำเร็จในการสร้างเครือข่ายอาสาสมัครชุมชนในการเฝ้าระวังเตือนภัยน้ำท่วม</t>
  </si>
  <si>
    <t>การเกิดขึ้นของเครือข่ายอาสาสมัครชุมชนในการเฝ้าระวังเตือนภัยน้ำท่วม</t>
  </si>
  <si>
    <t>การมีส่วนร่วมของหน่วยงานภาครัฐ เอกชน และประชาชน ในการพัฒนาศักยภาพของชุมชน</t>
  </si>
  <si>
    <t>ชุมชนมีความเข็มแข็ง เป็นพลังขับเคลื่อนสู่การแก้ไขปัญหาได้อย่างยั่งยืน</t>
  </si>
  <si>
    <t>หน่วยงานหลัก
- สำนักงานป้องกันและบรรเทาสาธารณภัยจังหวัดนครปฐม
- โครงการชลประทานนครปฐม
- สำนักงานพัฒนาสังคมและความมั่นคงของมนุษย์จังหวัดนครปฐม
- ที่ทำการปกครองจังหวัดนครปฐม
- สำนักงานจังหวัดนครปฐม
- สำนักงานเกษตรจังหวัดนครปฐม
- สถานีพัฒนาที่ดินนครปฐม
- องค์กรปกครองส่วนท้องถิ่น
- หน่วยงานภาคเอกชนและมูลนิธิต่าง ๆ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</si>
  <si>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ประชาชนมีความรู้ ความเข้าใจ สามารถปรับตัว และรับมือต่อผลกระทบจากการเปลี่ยนแปลงสภาพภูมิอากาศได้</t>
  </si>
  <si>
    <t>ประชาชนมีความพร้อมและมีขีดความสามารถในการรับมือต่อผลกระทบจากการเปลี่ยนแปลงสภาพภูมิอากาศ</t>
  </si>
  <si>
    <t>หน่วยงานหลัก
- สำนักงานพัฒนาสังคมและความมั่นคงของมนุษย์จังหวัดนครปฐม
- สำนักงานศึกษาธิการจังหวัดนครปฐม
- สำนักงาน กศน. จังหวัดนครปฐม
- ที่ทำการปกครองจังหวัดนครปฐม
- สำนักงานจังหวัดนครปฐม
- สำนักงานประชาสัมพันธ์จังหวัดนครปฐม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</si>
  <si>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1. จำนวนองค์ความรู้ด้านการเปลี่ยนแปลงสภาพภูมิอากาศ
2. จำนวนประชาชนทุกระดับ (หญิง ชาย เด็ก เยาวชน ผู้สูงวัย และคนชายขอบอื่น ๆ) ที่สามารถเข้าถึงองค์ความรู้ด้านการเปลี่ยนแปลงสภาพภูมิอากาศ เพื่อเรียนรู้ และเกิดความเข้าใจและมีความตระหนักในการรับมือกับการเปลี่ยนแปลงสภาพภูมิอากาศเพิ่มขึ้น</t>
  </si>
  <si>
    <t>1. รักษาเสถียรภาพของรายได้เกษตรกรในจัวหวัด
2. จำนวนเกษตรกรทำเกษตรกรรมแบบผสมผสานเพิ่มขึ้น
3. พื้นที่เกษตรกรรมแบบผสมผสานเพิ่มขึ้น</t>
  </si>
  <si>
    <t>ผลกระทบ = เหตุการณ์น้ำท่วมและอุทกภัยในที่ราบลุ่ม และพื้นที่ชุมชนลดลง</t>
  </si>
  <si>
    <t>ผลลัพธ์ = จังหวัดนครปฐมมีประสิทธิภาพการระบายน้ำในพื้นที่เสี่ยงเพิ่มขึ้น</t>
  </si>
  <si>
    <t>ผลผลิต = การระบายน้ำในช่วงเวลาน้ำหลากมีประสิทธิภาพมากขึ้น</t>
  </si>
  <si>
    <t>2 ครั้งต่อปี (ช่วงก่อนและหลังเข้าฤดูฝน)</t>
  </si>
  <si>
    <t>พื้นที่เสี่ยงอุทกภัย</t>
  </si>
  <si>
    <t>1. โครงการชลประทานนครปฐม
2. สำนักงานทรัพยากรน้ำแห่งชาติ
3. องค์กรปกครองส่วนท้องถิ่นในพื้นที่เสี่ยง
4. ประชาชนในพื้นที่เสี่ยง
5. สำรวจจากผังภูมิสังคมฯ (Geo – social Map)</t>
  </si>
  <si>
    <t>1. รวบรวมข้อมูลทุติยภูมิจากหน่วยงานที่เป็นแหล่งข้อมูล
2. สอบถามประชาชนในพื้นที่เสี่ยง
3. ลงพื้นที่สำรวจองค์กรปกครองส่วนท้องถิ่น
4. การสำรวจด้วยอากาศยานไร้คนขับ (โดรน) และการใช้ระบบภูมิสารสนเทศ</t>
  </si>
  <si>
    <t>1. สำนักงานโยธาธิการและผังเมืองจังหวัดนครปฐม
2. โครงการชลประทานนครปฐม
3. องค์กรปกครองส่วนท้องถิ่นในจังหวัดนครปฐม
4. กรมเจ้าท่า
5. สำนักงานทรัพยากรน้ำแห่งชาติ
6. เครือข่ายภาคประชาชน (อาทิ ชมรมเรารักแม่น้ำท่าจีน อาสาสมัครพิทักษ์ทรัพยากรธรรมชาติและสิ่งแวดล้อมหมู่บ้าน (ทสม.))</t>
  </si>
  <si>
    <t>สำนักงานโยธาธิการและผังเมืองจังหวัดนครปฐม</t>
  </si>
  <si>
    <t>1. จำนวนแห่งในพื้นที่เสี่ยงที่ยังไม่ได้มีการดำเนินการปรับปรุงสิ่งกีดขวางทางน้ำ
2. ปริมาณวัชพืช ผักตบชวา และขยะมูลฝอยก่อนการกำจัด</t>
  </si>
  <si>
    <t>1. 2 ครั้งต่อปี (การรื้อถอนสิ่งกีดขวางทางน้ำ)
2. ร้อยละ 80 ของปริมาณวัชพืชและขยะมูลฝอยก่อนการกำจัด</t>
  </si>
  <si>
    <t>ผลกระทบ = เหตุการณ์น้ำท่วมและอุทกภัยในพื้นที่ชุมชนลดลง</t>
  </si>
  <si>
    <t>จำนวนผังน้ำที่ดำเนินการในทุกลำน้ำหลักและสาขา</t>
  </si>
  <si>
    <t>1. โครงการชลประทานนครปฐม
2. สำนักงานโยธาธิการและผังเมืองจังหวัดนครปฐม
3. สำนักงานทรัพยากรน้ำแห่งชาติ</t>
  </si>
  <si>
    <t>1. รวบรวมข้อมูลทุติยภูมิจากหน่วยงานที่เป็นแหล่งข้อมูล
2. สอบถามประชาชนในพื้นที่เสี่ยง</t>
  </si>
  <si>
    <t>1. สำนักงานโยธาธิการและผังเมืองจังหวัดนครปฐม
2. โครงการชลประทานนครปฐม
3. สำนักงานทรัพยากรน้ำแห่งชาติ</t>
  </si>
  <si>
    <t>1 ครั้งต่อปี (ทบทวนและปรับบปรุง)</t>
  </si>
  <si>
    <t>จังหวัดนครปฐมทั้งพื้นที่</t>
  </si>
  <si>
    <t>จำนวนพื้นที่ที่ยังไม่ได้ดำเนินการจัดทำผังน้ำ</t>
  </si>
  <si>
    <t>จังหวัดนครปฐมมีผังการระบายน้ำในระดับเมืองและจังหวัด เชื่อมโยงสู่ลุ่มน้ำท่าจีน</t>
  </si>
  <si>
    <t>ผลกระทบ = เกษตรกรเห็นความสำคัญของการทำเกษตรแบบผสมผสานและเกิดความตระหนักเรื่องการเปลี่ยนแปลงสภาพภูมิอากาศ</t>
  </si>
  <si>
    <t>ข้อมูลจำนวนเกษตรกรทำเกษตรกรรมแบบผสมผสาน</t>
  </si>
  <si>
    <t>เก็บข้อมูลจากเกษตรกรทำเกษตรกรรมแบบผสมผสาน</t>
  </si>
  <si>
    <t xml:space="preserve">1. สำนักงานเกษตรจังหวัดนครปฐม
2. สำนักงานเกษตรและสหกรณ์จังหวัดนครปฐม
3. สถานีพัฒนาที่ดินนครปฐม </t>
  </si>
  <si>
    <t>2 ครั้งต่อปี</t>
  </si>
  <si>
    <t>สำนักงานเกษตรจังหวัดนครปฐม</t>
  </si>
  <si>
    <t>เกษตรกรผู้สนใจในนครปฐม</t>
  </si>
  <si>
    <t>จำนวนเกษตรกรทำเกษตรกรรมแบบผสมผสานในปีที่ผ่านมา</t>
  </si>
  <si>
    <t>จำนวนเกษตรกรทำเกษตรกรรมแบบผสมผสานเพิ่มขึ้น
ร้อยละ 5 เมื่อเทียบกับปีที่ผ่านมา</t>
  </si>
  <si>
    <t>ผลกระทบ = สิ่งแวดล้อมเกิดความสมดุล ลดผลกระทบจากการเพิ่มขึ้นของอุณหภูมิที่ส่งผลต่อการเปลี่ยนแปลงสภาพภูมิอากาศได้</t>
  </si>
  <si>
    <t>1. ข้อมูลพื้นที่เกษตรกรรมแบบผสมผสาน
2. ข้อมูลรายได้จากการทำเกษตรกรรมแบบผสมผสาน
3. ข้อมูลการใช้น้ำในการทำเกษตรกรรมแบบผสมผสาน</t>
  </si>
  <si>
    <t>เกษตรกร ชุมชนและท้องถิ่น และผู้ประกอบการที่ให้ความสนใจในการทำเกษตรกรรมแบบผสมผสานในนครปฐม</t>
  </si>
  <si>
    <t>พื้นที่เกษตรกรรมแบบผสมผสานในปีที่ผ่านมา</t>
  </si>
  <si>
    <t>พื้นที่เกษตรกรรมแบบผสมผสานเพิ่มขึ้น
ร้อยละ 5 เมื่อเทียบกับปีที่ผ่านมา</t>
  </si>
  <si>
    <t>ผลกระทบ = ประชาชนเกิดความตระหนักเรื่องการเปลี่ยนแปลงสภาพภูมิอากาศ</t>
  </si>
  <si>
    <t>1. สำนักงานป้องกันและบรรเทาสาธารณภัยจังหวัดนครปฐม
2. องค์กรปกครองส่วนท้องถิ่นในพื้นที่เสี่ยงน้ำท่วม</t>
  </si>
  <si>
    <t>1. ข้อมูลชุมชนในพื้นที่ (รวบรวมข้อมูลทุติยภูมิจากหน่วยงานที่เป็นแหล่งข้อมูล)
2. เก็บข้อมูลจากประชาชนที่เข้าร่วมโครงการอบรมและซักซ้อมแผน</t>
  </si>
  <si>
    <t xml:space="preserve">1. สำนักงานป้องกันและบรรเทาสาธารณภัยจังหวัดนครปฐม
2. สำนักงานพัฒนาสังคมและความมั่นคงของมนุษย์จังหวัดนครปฐม
3. ที่ทำการปกครองจังหวัดนครปฐม
4. สำนักงานจังหวัดนครปฐม
5. สำนักงานเกษตรจังหวัดนครปฐม
6. สถานีพัฒนาที่ดินนครปฐม
7. องค์กรปกครองส่วนท้องถิ่น
8. สำนักงานสาธารณสุขจังหวัดนครปฐม
9. หน่วยงานภาคเอกชนและมูลนิธิต่าง ๆ </t>
  </si>
  <si>
    <t>ภายใน 1 ปี</t>
  </si>
  <si>
    <t>สำนักงานป้องกันและบรรเทาสาธารณภัยจังหวัดนครปฐม</t>
  </si>
  <si>
    <t>ประชาชน ชุมชน และภาคีเครือข่ายในพื้นที่เสี่ยงภัยน้ำท่วม</t>
  </si>
  <si>
    <t>จำนวนประชาชน ชุมชน และภาคีเครือข่ายในพื้นที่เสี่ยงภัยน้ำท่วม</t>
  </si>
  <si>
    <t>ประชาชน ชุมชน และภาคีเครือข่ายในพื้นที่เสี่ยงภัยน้ำท่วมสามารถปรับตัวพร้อมรับมือเมื่อประสบกับภาวะภัยน้ำท่วม</t>
  </si>
  <si>
    <t>ผลผลิต = จังหวัดนครปฐมมีผังการระบายน้ำในระดับเมืองและระดับจังหวัดที่เชื่อมโยงสู่ระดับลุ่มน้ำ</t>
  </si>
  <si>
    <t>ผลลัพธ์ = การระบายน้ำได้รับการจัดการอย่างเป็นระบบ</t>
  </si>
  <si>
    <t>ผลผลิต = เกษตรกรนำองค์ความรู้ด้านการทำเกษตรผสมผสานไปใช้ประโยชน์</t>
  </si>
  <si>
    <t>ผลลัพธ์ = เกษตรกรมีความพร้อมและมีขีดความสามารถในการทำเกษตรกรรมผสมผสานเพิ่มมากขึ้น</t>
  </si>
  <si>
    <t>ผลผลิต = พื้นที่เกษตรกรรมแบบผสมผสานมีจำนวนเพิ่มขึ้น</t>
  </si>
  <si>
    <t>ผลลัพธ์ = การระบาดของโรคและแมลงศัตรูพืชลดน้อยลง มูลค่าผลผลิตทางการเกษตรเพิ่มขึ้น เกษตรกรมีรายได้เพิ่มมากขึ้น</t>
  </si>
  <si>
    <t>ผลผลิต = ประชาชนมีความรู้และเกิดความตระหนักในการรับมือเมื่อประสบกับภาวะน้ำท่วมมีจำนวนเพิ่มขึ้น</t>
  </si>
  <si>
    <t>ผลลัพธ์ = ความเสียหายและความตระหนกที่อาจจะเกิดขึ้นเมื่อเกิดภาวะภัยน้ำท่วมลดลง</t>
  </si>
  <si>
    <t>โครงการอบรมการจัดการความรู้ด้านการบริหารจัดการทรัพยากรน้ำเพื่อสร้างความเข้มแข็งของเครือข่ายภาคประชาชนในการให้ข้อมูลสถานการณ์</t>
  </si>
  <si>
    <t>1. จำนวนเครือข่ายภาคประชาชน
2. จำนวนครั้งของการอบรม
3. ความรู้ที่ได้รับจากการอบรม</t>
  </si>
  <si>
    <t>1. เครือข่ายภาคประชาชนมีองค์ความรู้พื้นฐานด้านการบริหารทรัพยากรน้ำ
2. หน่วยงานราชการและภาคประชาชนเกิดการทำงานร่วมกันอย่างเป็นระบบ</t>
  </si>
  <si>
    <t>ประชาชนเกิดความตระหนักในการบริหารจัดการทรัพยากรน้ำในพื้นที่ของตนเอง</t>
  </si>
  <si>
    <t>เครือข่ายภาคประชาชนมีความเข้มแข็งในการในการบริหารจัดการทรัพยากรน้ำในพื้นที่ของตนเอง</t>
  </si>
  <si>
    <t>หน่วยงานหลัก
- สำนักงานป้องกันและบรรเทาสาธารณภัยจังหวัดนครปฐม
- องค์กรปกครองส่วนท้องถิ่นในจังหวัดนครปฐม
- เครือข่ายภาคประชาชน (อาทิ ชมรมเรารักแม่น้ำท่าจีน อาสาสมัครพิทักษ์ทรัพยากรธรรมชาติและสิ่งแวดล้อมหมู่บ้าน (ทสม.))
- โครงการชลประทานนครปฐม
หน่วยงานสนับสนุน
- ศูนย์ประสานงานด้านการเปลี่ยนแปลงสภาพภูมิอากาศและความหลากหลายทางชีวภาพจังหวัดนครปฐม</t>
  </si>
  <si>
    <t>1. จำนวนประชาชน ชุมชน และภาคีเครือข่ายในพื้นที่เสี่ยงภัยน้ำท่วมได้รับการสื่อสารข้อมูลและเกิดความตระหนักในการรับมือเมื่อประสบกับภาวะน้ำท่วม
2. จำนวนองค์ความรู้ด้านการเปลี่ยนแปลงสภาพภูมิอากาศ
3. จำนวนประชาชนทุกระดับ (หญิง ชาย เด็ก เยาวชน ผู้สูงวัย และคนชายขอบอื่น ๆ) ที่สามารถเข้าถึงองค์ความรู้ด้านการเปลี่ยนแปลงสภาพภูมิอากาศ เพื่อเรียนรู้ และเกิดความเข้าใจและมีความตระหนักในการรับมือกับการเปลี่ยนแปลงสภาพภูมิอากาศเพิ่มขึ้น
4. ความสำเร็จในการสร้างเครือข่ายอาสาสมัครชุมชนในการเฝ้าระวังเตือนภัยน้ำท่วม
5. จำนวนเครือข่ายภาคประชาชน
6. จำนวนครั้งของการอบรม
7. ความรู้ที่ได้รับจากการอบรม</t>
  </si>
  <si>
    <t>1. สถิติการเข้าถึงองค์ความรู้เกี่ยวกับการเปลี่ยนแปลงสภาพภูมิอากาศของหน่วยงานที่เกี่ยวข้องผ่านแพลตฟอร์มต่าง ๆ
2. สถิติจำนวนองค์ความรู้ที่มีการเผยแพร่ของหน่วยงานที่เกี่ยวข้องผ่านแพลตฟอร์มต่าง ๆ</t>
  </si>
  <si>
    <t>ตรวจสอบยอด Engagement, Reach และ Impression</t>
  </si>
  <si>
    <t>1. สำนักงานพัฒนาสังคมและความมั่นคงของมนุษย์จังหวัดนครปฐม
2. สำนักงานศึกษาธิการจังหวัดนครปฐม
3. สำนักงาน กศน. จังหวัดนครปฐม
4. ที่ทำการปกครองจังหวัดนครปฐม
5. สำนักงานจังหวัดนครปฐม
6. สำนักงานประชาสัมพันธ์จังหวัดนครปฐม</t>
  </si>
  <si>
    <t>4 ครั้งต่อปี</t>
  </si>
  <si>
    <t>สำนักงานพัฒนาสังคมและความมั่นคงของมนุษย์จังหวัดนครปฐม</t>
  </si>
  <si>
    <t>ประชาชนทุกระดับ</t>
  </si>
  <si>
    <t>1. จำนวนองค์ความรู้ด้านการเปลี่ยนแปลงสภาพภูมิอากาศในปีที่ผ่านมา
2. จำนวนประชาชนที่เข้าถึงองค์ความรู้ด้านการเปลี่ยนแปลงสภาพภูมิอากาศในปีที่ผ่านมา</t>
  </si>
  <si>
    <t>ประชาชนทุกระดับสามารถเช้าถึงองค์ความรู้ด้านการเปลี่ยนแปลงสภาพภูมิอากาศได้</t>
  </si>
  <si>
    <t>ผลผลิต = ประชาชนมีความรู้ ความเข้าใจ สามารถปรับตัว และรับมือต่อผลกระทบจากการเปลี่ยนแปลงสภาพภูมิอากาศได้</t>
  </si>
  <si>
    <t>ผลลัพธ์ = ประชาชนมีความพร้อมและมีขีดความสามารถในการรับมือต่อผลกระทบจากการเปลี่ยนแปลงสภาพภูมิอากาศ</t>
  </si>
  <si>
    <t>ผลกระทบ = ชุมชนมีความเข็มแข็ง เป็นพลังขับเคลื่อนสู่การแก้ไขปัญหาได้อย่างยั่งยืน</t>
  </si>
  <si>
    <t>1. สำนักงานป้องกันและบรรเทาสาธารณภัยจังหวัดนครปฐม
2. โครงการชลประทานนครปฐม</t>
  </si>
  <si>
    <t>ข้อมูลชุมชนในพื้นที่ (รวบรวมข้อมูลทุติยภูมิจากหน่วยงานที่เป็นแหล่งข้อมูล)</t>
  </si>
  <si>
    <t xml:space="preserve">1. สำนักงานป้องกันและบรรเทาสาธารณภัยจังหวัดนครปฐม
2. สำนักงานพัฒนาสังคมและความมั่นคงของมนุษย์จังหวัดนครปฐม
3. ที่ทำการปกครองจังหวัดนครปฐม
4. สำนักงานจังหวัดนครปฐม
5. สำนักงานเกษตรจังหวัดนครปฐม
6. สถานีพัฒนาที่ดินนครปฐม
7. องค์กรปกครองส่วนท้องถิ่น
8. หน่วยงานภาคเอกชนและมูลนิธิต่าง ๆ </t>
  </si>
  <si>
    <t>ชุมชนต่าง ๆ ในพื้นที่เสี่ยงภัยน้ำทว่าม</t>
  </si>
  <si>
    <t>จำนวนเครือข่ายอาสาสมัครชุมชนในการเฝ้าระวังเตือนภัยน้ำท่วมของชุมชนเป้าหมายก่อนเริ่มโครงการ</t>
  </si>
  <si>
    <t>มีเครือข่ายอาสาสมัครชุมชนในการเฝ้าระวังเตือนภัยน้ำท่วมอย่างน้อยร้อยละ 10 ของชุมชนเป้าหมายทั้งหมด</t>
  </si>
  <si>
    <t>ผลผลิต = การเกิดขึ้นของเครือข่ายอาสาสมัครชุมชนในการเฝ้าระวังเตือนภัยน้ำท่วม</t>
  </si>
  <si>
    <t>ผลลัพธ์ = การมีส่วนร่วมของหน่วยงานภาครัฐ เอกชน และประชาชน ในการพัฒนาศักยภาพของชุมชน</t>
  </si>
  <si>
    <t>ผลกระทบ = เครือข่ายภาคประชาชนมีความเข้มแข็งในการในการบริหารจัดการทรัพยากรน้ำในพื้นที่ของตนเอง</t>
  </si>
  <si>
    <t>1. องค์กรปกครองส่วนท้องถิ่นในจังหวัดนครปฐม
2. การสำรวจด้วยแบบทดสอบความรู้</t>
  </si>
  <si>
    <t>1. ข้อมูลชุมชนในพื้นที่ (รวบรวมข้อมูลทุติยภูมิจากหน่วยงานที่เป็นแหล่งข้อมูล)
2. ผู้เข้ารับการอบรมทำแบบทดสอบความรู้ก่อนและหลังการอบรม</t>
  </si>
  <si>
    <t>1. สำนักงานป้องกันและบรรเทาสาธารณภัยจังหวัดนครปฐม
2. องค์กรปกครองส่วนท้องถิ่นในจังหวัดนครปฐม</t>
  </si>
  <si>
    <t xml:space="preserve">1 ครั้งต่อปี </t>
  </si>
  <si>
    <t>ชุมชนในจังหวัดนครปฐมและจังหวัดอื่นๆ ในลุ่มน้ำท่าจีน</t>
  </si>
  <si>
    <t>1. ชุมชนในจังหวัดนครปฐมและจังหวัดอื่นๆ ที่อยู่ในลุ่มน้ำท่าจีนที่ยังไม่ได้รับการอบรม
2. คะแนนความรู้ก่อนเข้ารับการอบรม</t>
  </si>
  <si>
    <t>กลุ่มเป้าหมายร้อยละ 80 มีองค์ความรู้พื้นฐานด้านการบริหารจัดการทรัพยากรน้ำ</t>
  </si>
  <si>
    <t>ผลลัพธ์ = ประชาชนเกิดความตระหนักในการบริหารจัดการทรัพยากรน้ำในพื้นที่ของตนเอง</t>
  </si>
  <si>
    <t>ผลผลิต =
1. เครือข่ายภาคประชาชนมีองค์ความรู้พื้นฐานด้านการบริหารทรัพยากรน้ำ
2. หน่วยงานราชการและภาคประชาชนเกิดการทำงานร่วมกันอย่างเป็นระบบ</t>
  </si>
  <si>
    <t>1. ค่าดำเนินการสำรวจโดยองค์กรปกครองส่วนท้องถิ่นในพื้นที่เสี่ยง
2. ค่าดำเนินการสำรวจด้วยอากาศยานไร้คนขับ (โดรน) และระบบภูมิสารสนเทศ สอบถามราคาของข้อมูลจากสำนักงานพัฒนาเทคโนโลยีอวกาศและภูมิสารสนเทศ (องค์การมหาชน) ฝ่ายพัฒนาธุรกิจและบริการ โทร.021414593 อีเมล์ marketing@gistda.or.th</t>
  </si>
  <si>
    <t>ระดับผลประโยชน์ที่ได้รับ 
(25)</t>
  </si>
  <si>
    <t>ระดับความคุ้มทุน 
(25)</t>
  </si>
  <si>
    <t>ความเป็นไปได้ของวิธีการ/เทคโนโลยี 
(25)</t>
  </si>
  <si>
    <t>ความเสี่ยงจากการเปลี่ยนแปลงสภาพภูมิอากาศในจังหวัดนครปฐม โดยเฉพาะอย่างยิ่งผลกระทบต่อการตั้งถิ่นฐานของมนุษย์ และการเก็บเกี่ยวผลผลิตล้มเหลวจากน้ำท่วมหรือฝนตกหนัก (ปริมาณน้ำฟ้าสุดขีด)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</si>
</sst>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2"/>
      <color theme="1"/>
      <name val="Wingdings"/>
      <charset val="2"/>
    </font>
    <font>
      <sz val="11"/>
      <color theme="1"/>
      <name val="TH Sarabun New"/>
      <family val="2"/>
    </font>
    <font>
      <b/>
      <sz val="12"/>
      <color theme="1"/>
      <name val="Tahoma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wrapText="1"/>
    </xf>
    <xf numFmtId="0" fontId="7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17" borderId="1" xfId="0" applyFont="1" applyFill="1" applyBorder="1"/>
    <xf numFmtId="0" fontId="6" fillId="17" borderId="1" xfId="0" applyFont="1" applyFill="1" applyBorder="1" applyAlignment="1">
      <alignment wrapText="1"/>
    </xf>
    <xf numFmtId="0" fontId="6" fillId="17" borderId="1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left" vertical="center"/>
    </xf>
    <xf numFmtId="0" fontId="9" fillId="0" borderId="0" xfId="0" applyFont="1"/>
    <xf numFmtId="0" fontId="6" fillId="14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6" fillId="17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19" borderId="1" xfId="0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5" borderId="5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0" fillId="14" borderId="1" xfId="0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20" borderId="1" xfId="0" applyFill="1" applyBorder="1" applyAlignment="1">
      <alignment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 readingOrder="1"/>
    </xf>
    <xf numFmtId="0" fontId="16" fillId="9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 readingOrder="1"/>
    </xf>
    <xf numFmtId="0" fontId="16" fillId="10" borderId="1" xfId="0" applyFont="1" applyFill="1" applyBorder="1" applyAlignment="1">
      <alignment wrapText="1"/>
    </xf>
    <xf numFmtId="0" fontId="14" fillId="0" borderId="1" xfId="0" quotePrefix="1" applyFont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vertical="center"/>
    </xf>
    <xf numFmtId="0" fontId="14" fillId="0" borderId="1" xfId="0" applyFont="1" applyBorder="1"/>
    <xf numFmtId="0" fontId="14" fillId="18" borderId="1" xfId="0" applyFont="1" applyFill="1" applyBorder="1"/>
    <xf numFmtId="0" fontId="14" fillId="18" borderId="1" xfId="0" applyFont="1" applyFill="1" applyBorder="1" applyAlignment="1">
      <alignment vertical="center" wrapText="1"/>
    </xf>
    <xf numFmtId="0" fontId="14" fillId="18" borderId="1" xfId="0" applyFont="1" applyFill="1" applyBorder="1" applyAlignment="1">
      <alignment vertical="center"/>
    </xf>
    <xf numFmtId="0" fontId="14" fillId="0" borderId="1" xfId="0" applyFont="1" applyBorder="1" applyAlignment="1">
      <alignment wrapText="1"/>
    </xf>
    <xf numFmtId="0" fontId="14" fillId="18" borderId="1" xfId="0" applyFont="1" applyFill="1" applyBorder="1" applyAlignment="1">
      <alignment wrapText="1"/>
    </xf>
    <xf numFmtId="0" fontId="14" fillId="17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1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left" vertical="center"/>
    </xf>
    <xf numFmtId="0" fontId="6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6" borderId="4" xfId="0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0" fillId="14" borderId="2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6" fillId="14" borderId="5" xfId="0" applyFont="1" applyFill="1" applyBorder="1" applyAlignment="1">
      <alignment horizontal="left" vertical="center"/>
    </xf>
    <xf numFmtId="0" fontId="6" fillId="14" borderId="7" xfId="0" applyFont="1" applyFill="1" applyBorder="1" applyAlignment="1">
      <alignment horizontal="left" vertical="center"/>
    </xf>
    <xf numFmtId="0" fontId="6" fillId="14" borderId="6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left" vertical="center"/>
    </xf>
    <xf numFmtId="0" fontId="0" fillId="15" borderId="3" xfId="0" applyFill="1" applyBorder="1" applyAlignment="1">
      <alignment horizontal="left" vertical="center"/>
    </xf>
    <xf numFmtId="0" fontId="0" fillId="15" borderId="4" xfId="0" applyFill="1" applyBorder="1" applyAlignment="1">
      <alignment horizontal="left" vertical="center"/>
    </xf>
    <xf numFmtId="0" fontId="0" fillId="14" borderId="2" xfId="0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0" fontId="0" fillId="14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16" borderId="5" xfId="0" applyFont="1" applyFill="1" applyBorder="1" applyAlignment="1">
      <alignment horizontal="left" vertical="center" wrapText="1"/>
    </xf>
    <xf numFmtId="0" fontId="6" fillId="16" borderId="7" xfId="0" applyFont="1" applyFill="1" applyBorder="1" applyAlignment="1">
      <alignment horizontal="left" vertical="center" wrapText="1"/>
    </xf>
    <xf numFmtId="0" fontId="6" fillId="16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7665</xdr:colOff>
      <xdr:row>34</xdr:row>
      <xdr:rowOff>9141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596836" y="8621746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2</xdr:col>
      <xdr:colOff>1018752</xdr:colOff>
      <xdr:row>32</xdr:row>
      <xdr:rowOff>52588</xdr:rowOff>
    </xdr:from>
    <xdr:to>
      <xdr:col>2</xdr:col>
      <xdr:colOff>1325046</xdr:colOff>
      <xdr:row>33</xdr:row>
      <xdr:rowOff>127294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2607923" y="8284193"/>
          <a:ext cx="306294" cy="2652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233730</xdr:colOff>
      <xdr:row>17</xdr:row>
      <xdr:rowOff>56985</xdr:rowOff>
    </xdr:from>
    <xdr:to>
      <xdr:col>8</xdr:col>
      <xdr:colOff>29157</xdr:colOff>
      <xdr:row>19</xdr:row>
      <xdr:rowOff>19689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7055716" y="9141749"/>
          <a:ext cx="316489" cy="37823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221777</xdr:colOff>
      <xdr:row>32</xdr:row>
      <xdr:rowOff>154597</xdr:rowOff>
    </xdr:from>
    <xdr:to>
      <xdr:col>8</xdr:col>
      <xdr:colOff>32444</xdr:colOff>
      <xdr:row>34</xdr:row>
      <xdr:rowOff>127490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7046288" y="11890228"/>
          <a:ext cx="326679" cy="3797560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18598</xdr:colOff>
      <xdr:row>4</xdr:row>
      <xdr:rowOff>0</xdr:rowOff>
    </xdr:from>
    <xdr:to>
      <xdr:col>7</xdr:col>
      <xdr:colOff>1124680</xdr:colOff>
      <xdr:row>8</xdr:row>
      <xdr:rowOff>39851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8848" y="748393"/>
          <a:ext cx="5886271" cy="747422"/>
        </a:xfrm>
        <a:prstGeom prst="rect">
          <a:avLst/>
        </a:prstGeom>
      </xdr:spPr>
    </xdr:pic>
    <xdr:clientData/>
  </xdr:twoCellAnchor>
  <xdr:twoCellAnchor editAs="oneCell">
    <xdr:from>
      <xdr:col>8</xdr:col>
      <xdr:colOff>1064</xdr:colOff>
      <xdr:row>4</xdr:row>
      <xdr:rowOff>44631</xdr:rowOff>
    </xdr:from>
    <xdr:to>
      <xdr:col>12</xdr:col>
      <xdr:colOff>3809</xdr:colOff>
      <xdr:row>8</xdr:row>
      <xdr:rowOff>54530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457" y="793024"/>
          <a:ext cx="4788649" cy="709850"/>
        </a:xfrm>
        <a:prstGeom prst="rect">
          <a:avLst/>
        </a:prstGeom>
      </xdr:spPr>
    </xdr:pic>
    <xdr:clientData/>
  </xdr:twoCellAnchor>
  <xdr:twoCellAnchor>
    <xdr:from>
      <xdr:col>3</xdr:col>
      <xdr:colOff>26035</xdr:colOff>
      <xdr:row>8</xdr:row>
      <xdr:rowOff>66857</xdr:rowOff>
    </xdr:from>
    <xdr:to>
      <xdr:col>7</xdr:col>
      <xdr:colOff>1156607</xdr:colOff>
      <xdr:row>9</xdr:row>
      <xdr:rowOff>176893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8652964" y="-1647643"/>
          <a:ext cx="286928" cy="5920286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40821</xdr:colOff>
      <xdr:row>8</xdr:row>
      <xdr:rowOff>80554</xdr:rowOff>
    </xdr:from>
    <xdr:to>
      <xdr:col>11</xdr:col>
      <xdr:colOff>1183824</xdr:colOff>
      <xdr:row>9</xdr:row>
      <xdr:rowOff>176893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4069243" y="-1048296"/>
          <a:ext cx="273231" cy="4735289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abSelected="1" zoomScale="80" zoomScaleNormal="80" workbookViewId="0">
      <selection activeCell="P11" sqref="P11"/>
    </sheetView>
  </sheetViews>
  <sheetFormatPr defaultColWidth="8.69921875" defaultRowHeight="14.4" x14ac:dyDescent="0.3"/>
  <cols>
    <col min="1" max="16384" width="8.69921875" style="1"/>
  </cols>
  <sheetData>
    <row r="1" spans="1:13" s="2" customFormat="1" ht="22.2" customHeight="1" x14ac:dyDescent="0.4">
      <c r="A1" s="2" t="s">
        <v>0</v>
      </c>
    </row>
    <row r="3" spans="1:13" ht="41.7" customHeight="1" x14ac:dyDescent="0.3">
      <c r="A3" s="94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46.95" customHeight="1" x14ac:dyDescent="0.3">
      <c r="A4" s="94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42" customHeight="1" x14ac:dyDescent="0.3">
      <c r="A5" s="94" t="s">
        <v>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32.700000000000003" customHeight="1" x14ac:dyDescent="0.3">
      <c r="A6" s="94" t="s">
        <v>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46.2" customHeight="1" x14ac:dyDescent="0.3">
      <c r="A7" s="94" t="s">
        <v>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ht="32.700000000000003" customHeight="1" x14ac:dyDescent="0.3">
      <c r="A8" s="93" t="s">
        <v>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 ht="55.5" customHeight="1" x14ac:dyDescent="0.3">
      <c r="A9" s="94" t="s">
        <v>7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  <row r="10" spans="1:13" ht="40.5" customHeight="1" x14ac:dyDescent="0.3">
      <c r="A10" s="95" t="s">
        <v>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3" ht="52.5" customHeight="1" x14ac:dyDescent="0.3">
      <c r="A11" s="94" t="s">
        <v>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ht="40.5" customHeight="1" x14ac:dyDescent="0.3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5" spans="1:13" ht="21" x14ac:dyDescent="0.4">
      <c r="A15" s="2" t="s">
        <v>3</v>
      </c>
      <c r="H15" s="3"/>
    </row>
    <row r="16" spans="1:13" x14ac:dyDescent="0.3">
      <c r="H16" s="3"/>
    </row>
    <row r="17" spans="1:13" x14ac:dyDescent="0.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 x14ac:dyDescent="0.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 x14ac:dyDescent="0.3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x14ac:dyDescent="0.3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x14ac:dyDescent="0.3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3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x14ac:dyDescent="0.3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3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3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zoomScale="80" zoomScaleNormal="80" workbookViewId="0">
      <selection activeCell="A11" sqref="A11:M11"/>
    </sheetView>
  </sheetViews>
  <sheetFormatPr defaultRowHeight="13.8" x14ac:dyDescent="0.25"/>
  <sheetData>
    <row r="1" spans="1:13" ht="20.399999999999999" x14ac:dyDescent="0.35">
      <c r="A1" s="98" t="s">
        <v>92</v>
      </c>
      <c r="B1" s="98"/>
      <c r="C1" s="98"/>
      <c r="D1" s="98"/>
    </row>
    <row r="3" spans="1:13" ht="37.950000000000003" customHeight="1" x14ac:dyDescent="0.25">
      <c r="A3" s="99" t="s">
        <v>93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40.950000000000003" customHeight="1" x14ac:dyDescent="0.25">
      <c r="A4" s="99" t="s">
        <v>94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21.45" customHeight="1" x14ac:dyDescent="0.25">
      <c r="A5" s="100" t="s">
        <v>95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3.5" customHeight="1" x14ac:dyDescent="0.25">
      <c r="A6" s="97" t="s">
        <v>96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x14ac:dyDescent="0.25">
      <c r="A7" s="97" t="s">
        <v>97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x14ac:dyDescent="0.25">
      <c r="A8" s="97" t="s">
        <v>98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x14ac:dyDescent="0.25">
      <c r="A9" s="97" t="s">
        <v>99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1" spans="1:13" x14ac:dyDescent="0.25">
      <c r="A11" s="97" t="s">
        <v>100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zoomScale="80" zoomScaleNormal="80" workbookViewId="0">
      <selection activeCell="B6" sqref="B6"/>
    </sheetView>
  </sheetViews>
  <sheetFormatPr defaultColWidth="8.69921875" defaultRowHeight="15" x14ac:dyDescent="0.25"/>
  <cols>
    <col min="1" max="1" width="14.296875" style="6" customWidth="1"/>
    <col min="2" max="2" width="37.09765625" style="59" customWidth="1"/>
    <col min="3" max="3" width="6.8984375" style="6" customWidth="1"/>
    <col min="4" max="4" width="6.296875" style="6" customWidth="1"/>
    <col min="5" max="5" width="39.3984375" style="6" customWidth="1"/>
    <col min="6" max="7" width="5.3984375" style="6" customWidth="1"/>
    <col min="8" max="8" width="38.8984375" style="6" customWidth="1"/>
    <col min="9" max="9" width="6.69921875" style="6" customWidth="1"/>
    <col min="10" max="10" width="6.8984375" style="6" customWidth="1"/>
    <col min="11" max="11" width="34.296875" style="6" customWidth="1"/>
    <col min="12" max="12" width="6.09765625" style="6" customWidth="1"/>
    <col min="13" max="13" width="5.69921875" style="6" customWidth="1"/>
    <col min="14" max="14" width="39.296875" style="6" customWidth="1"/>
    <col min="15" max="16384" width="8.69921875" style="6"/>
  </cols>
  <sheetData>
    <row r="1" spans="1:14" x14ac:dyDescent="0.25">
      <c r="A1" s="35" t="s">
        <v>9</v>
      </c>
      <c r="B1" s="58" t="s">
        <v>217</v>
      </c>
    </row>
    <row r="2" spans="1:14" x14ac:dyDescent="0.25">
      <c r="A2" s="35" t="s">
        <v>10</v>
      </c>
      <c r="B2" s="58">
        <v>2565</v>
      </c>
    </row>
    <row r="4" spans="1:14" ht="28.95" customHeight="1" x14ac:dyDescent="0.25">
      <c r="C4" s="110" t="s">
        <v>13</v>
      </c>
      <c r="D4" s="110"/>
      <c r="E4" s="110"/>
      <c r="F4" s="111" t="s">
        <v>14</v>
      </c>
      <c r="G4" s="111"/>
      <c r="H4" s="111"/>
      <c r="I4" s="112" t="s">
        <v>15</v>
      </c>
      <c r="J4" s="113"/>
      <c r="K4" s="114"/>
      <c r="L4" s="115" t="s">
        <v>19</v>
      </c>
      <c r="M4" s="115"/>
      <c r="N4" s="115"/>
    </row>
    <row r="5" spans="1:14" x14ac:dyDescent="0.25">
      <c r="A5" s="7" t="s">
        <v>11</v>
      </c>
      <c r="B5" s="60" t="s">
        <v>12</v>
      </c>
      <c r="C5" s="8" t="s">
        <v>16</v>
      </c>
      <c r="D5" s="9" t="s">
        <v>17</v>
      </c>
      <c r="E5" s="10" t="s">
        <v>18</v>
      </c>
      <c r="F5" s="8" t="s">
        <v>16</v>
      </c>
      <c r="G5" s="9" t="s">
        <v>17</v>
      </c>
      <c r="H5" s="10" t="s">
        <v>18</v>
      </c>
      <c r="I5" s="8" t="s">
        <v>16</v>
      </c>
      <c r="J5" s="9" t="s">
        <v>17</v>
      </c>
      <c r="K5" s="10" t="s">
        <v>45</v>
      </c>
      <c r="L5" s="8" t="s">
        <v>16</v>
      </c>
      <c r="M5" s="9" t="s">
        <v>17</v>
      </c>
      <c r="N5" s="10" t="s">
        <v>18</v>
      </c>
    </row>
    <row r="6" spans="1:14" ht="119.25" customHeight="1" x14ac:dyDescent="0.25">
      <c r="A6" s="101" t="s">
        <v>20</v>
      </c>
      <c r="B6" s="61" t="s">
        <v>21</v>
      </c>
      <c r="C6" s="32" t="s">
        <v>115</v>
      </c>
      <c r="D6" s="7"/>
      <c r="E6" s="65" t="s">
        <v>134</v>
      </c>
      <c r="F6" s="32" t="s">
        <v>115</v>
      </c>
      <c r="G6" s="7"/>
      <c r="H6" s="65" t="s">
        <v>134</v>
      </c>
      <c r="I6" s="32" t="s">
        <v>115</v>
      </c>
      <c r="J6" s="7"/>
      <c r="K6" s="65" t="s">
        <v>135</v>
      </c>
      <c r="L6" s="32" t="s">
        <v>115</v>
      </c>
      <c r="M6" s="7"/>
      <c r="N6" s="65" t="s">
        <v>136</v>
      </c>
    </row>
    <row r="7" spans="1:14" ht="27.6" x14ac:dyDescent="0.25">
      <c r="A7" s="102"/>
      <c r="B7" s="61" t="s">
        <v>22</v>
      </c>
      <c r="C7" s="7"/>
      <c r="D7" s="32" t="s">
        <v>115</v>
      </c>
      <c r="E7" s="49"/>
      <c r="F7" s="7"/>
      <c r="G7" s="32" t="s">
        <v>115</v>
      </c>
      <c r="H7" s="49"/>
      <c r="I7" s="7"/>
      <c r="J7" s="32" t="s">
        <v>115</v>
      </c>
      <c r="K7" s="49"/>
      <c r="L7" s="7"/>
      <c r="M7" s="32" t="s">
        <v>115</v>
      </c>
      <c r="N7" s="49"/>
    </row>
    <row r="8" spans="1:14" x14ac:dyDescent="0.25">
      <c r="A8" s="102"/>
      <c r="B8" s="61" t="s">
        <v>23</v>
      </c>
      <c r="C8" s="7"/>
      <c r="D8" s="32" t="s">
        <v>115</v>
      </c>
      <c r="E8" s="49"/>
      <c r="F8" s="7"/>
      <c r="G8" s="32" t="s">
        <v>115</v>
      </c>
      <c r="H8" s="49"/>
      <c r="I8" s="7"/>
      <c r="J8" s="32" t="s">
        <v>115</v>
      </c>
      <c r="K8" s="49"/>
      <c r="L8" s="7"/>
      <c r="M8" s="32" t="s">
        <v>115</v>
      </c>
      <c r="N8" s="49"/>
    </row>
    <row r="9" spans="1:14" ht="55.2" x14ac:dyDescent="0.25">
      <c r="A9" s="102"/>
      <c r="B9" s="61" t="s">
        <v>24</v>
      </c>
      <c r="C9" s="32" t="s">
        <v>115</v>
      </c>
      <c r="D9" s="7"/>
      <c r="E9" s="65" t="s">
        <v>137</v>
      </c>
      <c r="F9" s="32" t="s">
        <v>115</v>
      </c>
      <c r="G9" s="7"/>
      <c r="H9" s="65" t="s">
        <v>140</v>
      </c>
      <c r="I9" s="32" t="s">
        <v>115</v>
      </c>
      <c r="J9" s="7"/>
      <c r="K9" s="65" t="s">
        <v>143</v>
      </c>
      <c r="L9" s="32" t="s">
        <v>115</v>
      </c>
      <c r="M9" s="7"/>
      <c r="N9" s="65" t="s">
        <v>146</v>
      </c>
    </row>
    <row r="10" spans="1:14" ht="69" x14ac:dyDescent="0.25">
      <c r="A10" s="102"/>
      <c r="B10" s="61" t="s">
        <v>25</v>
      </c>
      <c r="C10" s="32" t="s">
        <v>115</v>
      </c>
      <c r="D10" s="7"/>
      <c r="E10" s="65" t="s">
        <v>138</v>
      </c>
      <c r="F10" s="32" t="s">
        <v>115</v>
      </c>
      <c r="G10" s="7"/>
      <c r="H10" s="65" t="s">
        <v>141</v>
      </c>
      <c r="I10" s="32" t="s">
        <v>115</v>
      </c>
      <c r="J10" s="7"/>
      <c r="K10" s="65" t="s">
        <v>144</v>
      </c>
      <c r="L10" s="32" t="s">
        <v>115</v>
      </c>
      <c r="M10" s="7"/>
      <c r="N10" s="65" t="s">
        <v>147</v>
      </c>
    </row>
    <row r="11" spans="1:14" x14ac:dyDescent="0.25">
      <c r="A11" s="102"/>
      <c r="B11" s="61" t="s">
        <v>26</v>
      </c>
      <c r="C11" s="7"/>
      <c r="D11" s="32" t="s">
        <v>115</v>
      </c>
      <c r="E11" s="49"/>
      <c r="F11" s="7"/>
      <c r="G11" s="32" t="s">
        <v>115</v>
      </c>
      <c r="H11" s="49"/>
      <c r="I11" s="7"/>
      <c r="J11" s="32" t="s">
        <v>115</v>
      </c>
      <c r="K11" s="49"/>
      <c r="L11" s="7"/>
      <c r="M11" s="32" t="s">
        <v>115</v>
      </c>
      <c r="N11" s="49"/>
    </row>
    <row r="12" spans="1:14" ht="69" x14ac:dyDescent="0.25">
      <c r="A12" s="102"/>
      <c r="B12" s="61" t="s">
        <v>27</v>
      </c>
      <c r="C12" s="32" t="s">
        <v>115</v>
      </c>
      <c r="D12" s="7"/>
      <c r="E12" s="65" t="s">
        <v>139</v>
      </c>
      <c r="F12" s="32" t="s">
        <v>115</v>
      </c>
      <c r="G12" s="7"/>
      <c r="H12" s="65" t="s">
        <v>142</v>
      </c>
      <c r="I12" s="32" t="s">
        <v>115</v>
      </c>
      <c r="J12" s="7"/>
      <c r="K12" s="65" t="s">
        <v>145</v>
      </c>
      <c r="L12" s="32" t="s">
        <v>115</v>
      </c>
      <c r="M12" s="7"/>
      <c r="N12" s="65" t="s">
        <v>148</v>
      </c>
    </row>
    <row r="13" spans="1:14" ht="27.6" x14ac:dyDescent="0.25">
      <c r="A13" s="102"/>
      <c r="B13" s="61" t="s">
        <v>28</v>
      </c>
      <c r="C13" s="7"/>
      <c r="D13" s="32" t="s">
        <v>115</v>
      </c>
      <c r="E13" s="49"/>
      <c r="F13" s="7"/>
      <c r="G13" s="32" t="s">
        <v>115</v>
      </c>
      <c r="H13" s="49"/>
      <c r="I13" s="7"/>
      <c r="J13" s="32" t="s">
        <v>115</v>
      </c>
      <c r="K13" s="49"/>
      <c r="L13" s="7"/>
      <c r="M13" s="32" t="s">
        <v>115</v>
      </c>
      <c r="N13" s="49"/>
    </row>
    <row r="14" spans="1:14" x14ac:dyDescent="0.25">
      <c r="A14" s="103"/>
      <c r="B14" s="61" t="s">
        <v>29</v>
      </c>
      <c r="C14" s="7"/>
      <c r="D14" s="32" t="s">
        <v>115</v>
      </c>
      <c r="E14" s="49"/>
      <c r="F14" s="7"/>
      <c r="G14" s="32" t="s">
        <v>115</v>
      </c>
      <c r="H14" s="49"/>
      <c r="I14" s="7"/>
      <c r="J14" s="32" t="s">
        <v>115</v>
      </c>
      <c r="K14" s="49"/>
      <c r="L14" s="7"/>
      <c r="M14" s="32" t="s">
        <v>115</v>
      </c>
      <c r="N14" s="49"/>
    </row>
    <row r="15" spans="1:14" ht="12" customHeight="1" x14ac:dyDescent="0.25">
      <c r="A15" s="11"/>
      <c r="B15" s="62"/>
      <c r="C15" s="11"/>
      <c r="D15" s="11"/>
      <c r="E15" s="66"/>
      <c r="F15" s="11"/>
      <c r="G15" s="11"/>
      <c r="H15" s="66"/>
      <c r="I15" s="11"/>
      <c r="J15" s="11"/>
      <c r="K15" s="66"/>
      <c r="L15" s="11"/>
      <c r="M15" s="11"/>
      <c r="N15" s="66"/>
    </row>
    <row r="16" spans="1:14" ht="27.6" x14ac:dyDescent="0.25">
      <c r="A16" s="101" t="s">
        <v>44</v>
      </c>
      <c r="B16" s="63" t="s">
        <v>30</v>
      </c>
      <c r="C16" s="7"/>
      <c r="D16" s="32" t="s">
        <v>115</v>
      </c>
      <c r="E16" s="49"/>
      <c r="F16" s="7"/>
      <c r="G16" s="32" t="s">
        <v>115</v>
      </c>
      <c r="H16" s="49"/>
      <c r="I16" s="7"/>
      <c r="J16" s="32" t="s">
        <v>115</v>
      </c>
      <c r="K16" s="49"/>
      <c r="L16" s="7"/>
      <c r="M16" s="32" t="s">
        <v>115</v>
      </c>
      <c r="N16" s="49"/>
    </row>
    <row r="17" spans="1:14" ht="41.4" x14ac:dyDescent="0.25">
      <c r="A17" s="102"/>
      <c r="B17" s="63" t="s">
        <v>31</v>
      </c>
      <c r="C17" s="7"/>
      <c r="D17" s="32" t="s">
        <v>115</v>
      </c>
      <c r="E17" s="49"/>
      <c r="F17" s="7"/>
      <c r="G17" s="32" t="s">
        <v>115</v>
      </c>
      <c r="H17" s="49"/>
      <c r="I17" s="7"/>
      <c r="J17" s="32" t="s">
        <v>115</v>
      </c>
      <c r="K17" s="49"/>
      <c r="L17" s="7"/>
      <c r="M17" s="32" t="s">
        <v>115</v>
      </c>
      <c r="N17" s="49"/>
    </row>
    <row r="18" spans="1:14" ht="27.6" x14ac:dyDescent="0.25">
      <c r="A18" s="102"/>
      <c r="B18" s="63" t="s">
        <v>32</v>
      </c>
      <c r="C18" s="7"/>
      <c r="D18" s="32" t="s">
        <v>115</v>
      </c>
      <c r="E18" s="49"/>
      <c r="F18" s="7"/>
      <c r="G18" s="32" t="s">
        <v>115</v>
      </c>
      <c r="H18" s="49"/>
      <c r="I18" s="7"/>
      <c r="J18" s="32" t="s">
        <v>115</v>
      </c>
      <c r="K18" s="49"/>
      <c r="L18" s="7"/>
      <c r="M18" s="32" t="s">
        <v>115</v>
      </c>
      <c r="N18" s="49"/>
    </row>
    <row r="19" spans="1:14" x14ac:dyDescent="0.25">
      <c r="A19" s="102"/>
      <c r="B19" s="63" t="s">
        <v>33</v>
      </c>
      <c r="C19" s="7"/>
      <c r="D19" s="32" t="s">
        <v>115</v>
      </c>
      <c r="E19" s="49"/>
      <c r="F19" s="7"/>
      <c r="G19" s="32" t="s">
        <v>115</v>
      </c>
      <c r="H19" s="49"/>
      <c r="I19" s="7"/>
      <c r="J19" s="32" t="s">
        <v>115</v>
      </c>
      <c r="K19" s="49"/>
      <c r="L19" s="7"/>
      <c r="M19" s="32" t="s">
        <v>115</v>
      </c>
      <c r="N19" s="49"/>
    </row>
    <row r="20" spans="1:14" ht="55.2" x14ac:dyDescent="0.25">
      <c r="A20" s="102"/>
      <c r="B20" s="63" t="s">
        <v>34</v>
      </c>
      <c r="D20" s="32" t="s">
        <v>115</v>
      </c>
      <c r="E20" s="65" t="s">
        <v>149</v>
      </c>
      <c r="F20" s="32" t="s">
        <v>115</v>
      </c>
      <c r="G20" s="7"/>
      <c r="H20" s="65" t="s">
        <v>152</v>
      </c>
      <c r="I20" s="32" t="s">
        <v>115</v>
      </c>
      <c r="J20" s="7"/>
      <c r="K20" s="65" t="s">
        <v>155</v>
      </c>
      <c r="L20" s="32" t="s">
        <v>115</v>
      </c>
      <c r="M20" s="7"/>
      <c r="N20" s="65" t="s">
        <v>156</v>
      </c>
    </row>
    <row r="21" spans="1:14" ht="96.6" x14ac:dyDescent="0.25">
      <c r="A21" s="102"/>
      <c r="B21" s="63" t="s">
        <v>35</v>
      </c>
      <c r="C21" s="32" t="s">
        <v>115</v>
      </c>
      <c r="D21" s="7"/>
      <c r="E21" s="65" t="s">
        <v>150</v>
      </c>
      <c r="G21" s="32" t="s">
        <v>115</v>
      </c>
      <c r="H21" s="65" t="s">
        <v>153</v>
      </c>
      <c r="I21" s="32" t="s">
        <v>115</v>
      </c>
      <c r="J21" s="7"/>
      <c r="K21" s="65" t="s">
        <v>157</v>
      </c>
      <c r="L21" s="32" t="s">
        <v>115</v>
      </c>
      <c r="M21" s="7"/>
      <c r="N21" s="65" t="s">
        <v>158</v>
      </c>
    </row>
    <row r="22" spans="1:14" x14ac:dyDescent="0.25">
      <c r="A22" s="102"/>
      <c r="B22" s="63" t="s">
        <v>36</v>
      </c>
      <c r="C22" s="7"/>
      <c r="D22" s="32" t="s">
        <v>115</v>
      </c>
      <c r="E22" s="49"/>
      <c r="F22" s="7"/>
      <c r="G22" s="32" t="s">
        <v>115</v>
      </c>
      <c r="H22" s="49"/>
      <c r="I22" s="7"/>
      <c r="J22" s="32" t="s">
        <v>115</v>
      </c>
      <c r="K22" s="49"/>
      <c r="L22" s="7"/>
      <c r="M22" s="32" t="s">
        <v>115</v>
      </c>
      <c r="N22" s="49"/>
    </row>
    <row r="23" spans="1:14" x14ac:dyDescent="0.25">
      <c r="A23" s="102"/>
      <c r="B23" s="63" t="s">
        <v>37</v>
      </c>
      <c r="C23" s="7"/>
      <c r="D23" s="32" t="s">
        <v>115</v>
      </c>
      <c r="E23" s="49"/>
      <c r="F23" s="7"/>
      <c r="G23" s="32" t="s">
        <v>115</v>
      </c>
      <c r="H23" s="49"/>
      <c r="I23" s="7"/>
      <c r="J23" s="32" t="s">
        <v>115</v>
      </c>
      <c r="K23" s="49"/>
      <c r="L23" s="7"/>
      <c r="M23" s="32" t="s">
        <v>115</v>
      </c>
      <c r="N23" s="49"/>
    </row>
    <row r="24" spans="1:14" ht="27.6" x14ac:dyDescent="0.25">
      <c r="A24" s="102"/>
      <c r="B24" s="63" t="s">
        <v>38</v>
      </c>
      <c r="C24" s="7"/>
      <c r="D24" s="32" t="s">
        <v>115</v>
      </c>
      <c r="E24" s="49"/>
      <c r="F24" s="7"/>
      <c r="G24" s="32" t="s">
        <v>115</v>
      </c>
      <c r="H24" s="49"/>
      <c r="I24" s="7"/>
      <c r="J24" s="32" t="s">
        <v>115</v>
      </c>
      <c r="K24" s="49"/>
      <c r="L24" s="7"/>
      <c r="M24" s="32" t="s">
        <v>115</v>
      </c>
      <c r="N24" s="49"/>
    </row>
    <row r="25" spans="1:14" x14ac:dyDescent="0.25">
      <c r="A25" s="102"/>
      <c r="B25" s="63" t="s">
        <v>39</v>
      </c>
      <c r="C25" s="7"/>
      <c r="D25" s="32" t="s">
        <v>115</v>
      </c>
      <c r="E25" s="49"/>
      <c r="F25" s="7"/>
      <c r="G25" s="32" t="s">
        <v>115</v>
      </c>
      <c r="H25" s="49"/>
      <c r="I25" s="7"/>
      <c r="J25" s="32" t="s">
        <v>115</v>
      </c>
      <c r="K25" s="49"/>
      <c r="L25" s="7"/>
      <c r="M25" s="32" t="s">
        <v>115</v>
      </c>
      <c r="N25" s="49"/>
    </row>
    <row r="26" spans="1:14" ht="138" x14ac:dyDescent="0.25">
      <c r="A26" s="102"/>
      <c r="B26" s="63" t="s">
        <v>40</v>
      </c>
      <c r="C26" s="32" t="s">
        <v>115</v>
      </c>
      <c r="D26" s="7"/>
      <c r="E26" s="65" t="s">
        <v>151</v>
      </c>
      <c r="F26" s="32" t="s">
        <v>115</v>
      </c>
      <c r="G26" s="7"/>
      <c r="H26" s="65" t="s">
        <v>154</v>
      </c>
      <c r="I26" s="32" t="s">
        <v>115</v>
      </c>
      <c r="J26" s="7"/>
      <c r="K26" s="65" t="s">
        <v>145</v>
      </c>
      <c r="L26" s="32" t="s">
        <v>115</v>
      </c>
      <c r="M26" s="7"/>
      <c r="N26" s="65" t="s">
        <v>159</v>
      </c>
    </row>
    <row r="27" spans="1:14" ht="124.2" x14ac:dyDescent="0.25">
      <c r="A27" s="102"/>
      <c r="B27" s="63" t="s">
        <v>41</v>
      </c>
      <c r="C27" s="32" t="s">
        <v>115</v>
      </c>
      <c r="D27" s="7"/>
      <c r="E27" s="65" t="s">
        <v>160</v>
      </c>
      <c r="F27" s="32" t="s">
        <v>115</v>
      </c>
      <c r="G27" s="7"/>
      <c r="H27" s="65" t="s">
        <v>162</v>
      </c>
      <c r="I27" s="32" t="s">
        <v>115</v>
      </c>
      <c r="J27" s="7"/>
      <c r="K27" s="65" t="s">
        <v>163</v>
      </c>
      <c r="L27" s="32" t="s">
        <v>115</v>
      </c>
      <c r="M27" s="7"/>
      <c r="N27" s="65" t="s">
        <v>165</v>
      </c>
    </row>
    <row r="28" spans="1:14" ht="96.6" x14ac:dyDescent="0.25">
      <c r="A28" s="102"/>
      <c r="B28" s="63" t="s">
        <v>42</v>
      </c>
      <c r="C28" s="32" t="s">
        <v>115</v>
      </c>
      <c r="D28" s="7"/>
      <c r="E28" s="65" t="s">
        <v>161</v>
      </c>
      <c r="F28" s="32" t="s">
        <v>115</v>
      </c>
      <c r="G28" s="7"/>
      <c r="H28" s="65" t="s">
        <v>161</v>
      </c>
      <c r="I28" s="32" t="s">
        <v>115</v>
      </c>
      <c r="J28" s="7"/>
      <c r="K28" s="65" t="s">
        <v>164</v>
      </c>
      <c r="L28" s="32" t="s">
        <v>115</v>
      </c>
      <c r="M28" s="7"/>
      <c r="N28" s="65" t="s">
        <v>166</v>
      </c>
    </row>
    <row r="29" spans="1:14" x14ac:dyDescent="0.25">
      <c r="A29" s="103"/>
      <c r="B29" s="63" t="s">
        <v>43</v>
      </c>
      <c r="C29" s="7"/>
      <c r="D29" s="32" t="s">
        <v>115</v>
      </c>
      <c r="E29" s="49"/>
      <c r="F29" s="7"/>
      <c r="G29" s="32" t="s">
        <v>115</v>
      </c>
      <c r="H29" s="49"/>
      <c r="I29" s="7"/>
      <c r="J29" s="32" t="s">
        <v>115</v>
      </c>
      <c r="K29" s="49"/>
      <c r="L29" s="7"/>
      <c r="M29" s="32" t="s">
        <v>115</v>
      </c>
      <c r="N29" s="49"/>
    </row>
    <row r="30" spans="1:14" x14ac:dyDescent="0.25">
      <c r="A30" s="12"/>
      <c r="B30" s="64"/>
      <c r="C30" s="12"/>
      <c r="D30" s="12"/>
      <c r="E30" s="67"/>
      <c r="F30" s="12"/>
      <c r="G30" s="12"/>
      <c r="H30" s="67"/>
      <c r="I30" s="12"/>
      <c r="J30" s="12"/>
      <c r="K30" s="67"/>
      <c r="L30" s="12"/>
      <c r="M30" s="12"/>
      <c r="N30" s="67"/>
    </row>
    <row r="31" spans="1:14" ht="69" x14ac:dyDescent="0.25">
      <c r="A31" s="101" t="s">
        <v>56</v>
      </c>
      <c r="B31" s="63" t="s">
        <v>46</v>
      </c>
      <c r="C31" s="32" t="s">
        <v>115</v>
      </c>
      <c r="D31" s="7"/>
      <c r="E31" s="65" t="s">
        <v>186</v>
      </c>
      <c r="F31" s="32" t="s">
        <v>115</v>
      </c>
      <c r="G31" s="7"/>
      <c r="H31" s="65" t="s">
        <v>187</v>
      </c>
      <c r="I31" s="32" t="s">
        <v>115</v>
      </c>
      <c r="J31" s="7"/>
      <c r="K31" s="65" t="s">
        <v>188</v>
      </c>
      <c r="L31" s="32" t="s">
        <v>115</v>
      </c>
      <c r="M31" s="7"/>
      <c r="N31" s="65" t="s">
        <v>189</v>
      </c>
    </row>
    <row r="32" spans="1:14" ht="82.8" x14ac:dyDescent="0.25">
      <c r="A32" s="102"/>
      <c r="B32" s="63" t="s">
        <v>47</v>
      </c>
      <c r="C32" s="32" t="s">
        <v>115</v>
      </c>
      <c r="D32" s="7"/>
      <c r="E32" s="65" t="s">
        <v>190</v>
      </c>
      <c r="F32" s="32" t="s">
        <v>115</v>
      </c>
      <c r="G32" s="7"/>
      <c r="H32" s="68" t="s">
        <v>193</v>
      </c>
      <c r="I32" s="32" t="s">
        <v>115</v>
      </c>
      <c r="J32" s="7"/>
      <c r="K32" s="65" t="s">
        <v>194</v>
      </c>
      <c r="L32" s="32" t="s">
        <v>115</v>
      </c>
      <c r="M32" s="7"/>
      <c r="N32" s="65" t="s">
        <v>195</v>
      </c>
    </row>
    <row r="33" spans="1:14" ht="27.6" x14ac:dyDescent="0.25">
      <c r="A33" s="102"/>
      <c r="B33" s="63" t="s">
        <v>48</v>
      </c>
      <c r="C33" s="7"/>
      <c r="D33" s="32" t="s">
        <v>115</v>
      </c>
      <c r="E33" s="49"/>
      <c r="F33" s="7"/>
      <c r="G33" s="32" t="s">
        <v>115</v>
      </c>
      <c r="H33" s="49"/>
      <c r="I33" s="7"/>
      <c r="J33" s="32" t="s">
        <v>115</v>
      </c>
      <c r="K33" s="49"/>
      <c r="L33" s="7"/>
      <c r="M33" s="32" t="s">
        <v>115</v>
      </c>
      <c r="N33" s="49"/>
    </row>
    <row r="34" spans="1:14" x14ac:dyDescent="0.25">
      <c r="A34" s="102"/>
      <c r="B34" s="63" t="s">
        <v>49</v>
      </c>
      <c r="C34" s="7"/>
      <c r="D34" s="32" t="s">
        <v>115</v>
      </c>
      <c r="E34" s="49"/>
      <c r="F34" s="7"/>
      <c r="G34" s="32" t="s">
        <v>115</v>
      </c>
      <c r="H34" s="49"/>
      <c r="I34" s="7"/>
      <c r="J34" s="32" t="s">
        <v>115</v>
      </c>
      <c r="K34" s="49"/>
      <c r="L34" s="7"/>
      <c r="M34" s="32" t="s">
        <v>115</v>
      </c>
      <c r="N34" s="49"/>
    </row>
    <row r="35" spans="1:14" ht="82.8" x14ac:dyDescent="0.25">
      <c r="A35" s="102"/>
      <c r="B35" s="63" t="s">
        <v>50</v>
      </c>
      <c r="C35" s="32" t="s">
        <v>115</v>
      </c>
      <c r="D35" s="7"/>
      <c r="E35" s="65" t="s">
        <v>191</v>
      </c>
      <c r="F35" s="32" t="s">
        <v>115</v>
      </c>
      <c r="G35" s="7"/>
      <c r="H35" s="65" t="s">
        <v>192</v>
      </c>
      <c r="I35" s="32" t="s">
        <v>115</v>
      </c>
      <c r="J35" s="7"/>
      <c r="K35" s="65" t="s">
        <v>194</v>
      </c>
      <c r="L35" s="32" t="s">
        <v>115</v>
      </c>
      <c r="M35" s="7"/>
      <c r="N35" s="65" t="s">
        <v>196</v>
      </c>
    </row>
    <row r="36" spans="1:14" x14ac:dyDescent="0.25">
      <c r="A36" s="102"/>
      <c r="B36" s="63" t="s">
        <v>51</v>
      </c>
      <c r="C36" s="7"/>
      <c r="D36" s="32" t="s">
        <v>115</v>
      </c>
      <c r="E36" s="49"/>
      <c r="F36" s="7"/>
      <c r="G36" s="32" t="s">
        <v>115</v>
      </c>
      <c r="H36" s="49"/>
      <c r="I36" s="7"/>
      <c r="J36" s="32" t="s">
        <v>115</v>
      </c>
      <c r="K36" s="49"/>
      <c r="L36" s="7"/>
      <c r="M36" s="32" t="s">
        <v>115</v>
      </c>
      <c r="N36" s="49"/>
    </row>
    <row r="37" spans="1:14" x14ac:dyDescent="0.25">
      <c r="A37" s="102"/>
      <c r="B37" s="63" t="s">
        <v>52</v>
      </c>
      <c r="C37" s="7"/>
      <c r="D37" s="32" t="s">
        <v>115</v>
      </c>
      <c r="E37" s="49"/>
      <c r="F37" s="7"/>
      <c r="G37" s="32" t="s">
        <v>115</v>
      </c>
      <c r="H37" s="49"/>
      <c r="I37" s="7"/>
      <c r="J37" s="32" t="s">
        <v>115</v>
      </c>
      <c r="K37" s="49"/>
      <c r="L37" s="7"/>
      <c r="M37" s="32" t="s">
        <v>115</v>
      </c>
      <c r="N37" s="49"/>
    </row>
    <row r="38" spans="1:14" x14ac:dyDescent="0.25">
      <c r="A38" s="102"/>
      <c r="B38" s="63" t="s">
        <v>53</v>
      </c>
      <c r="C38" s="7"/>
      <c r="D38" s="32" t="s">
        <v>115</v>
      </c>
      <c r="E38" s="49"/>
      <c r="F38" s="7"/>
      <c r="G38" s="32" t="s">
        <v>115</v>
      </c>
      <c r="H38" s="49"/>
      <c r="I38" s="7"/>
      <c r="J38" s="32" t="s">
        <v>115</v>
      </c>
      <c r="K38" s="49"/>
      <c r="L38" s="7"/>
      <c r="M38" s="32" t="s">
        <v>115</v>
      </c>
      <c r="N38" s="49"/>
    </row>
    <row r="39" spans="1:14" x14ac:dyDescent="0.25">
      <c r="A39" s="102"/>
      <c r="B39" s="63" t="s">
        <v>54</v>
      </c>
      <c r="C39" s="7"/>
      <c r="D39" s="32" t="s">
        <v>115</v>
      </c>
      <c r="E39" s="49"/>
      <c r="F39" s="7"/>
      <c r="G39" s="32" t="s">
        <v>115</v>
      </c>
      <c r="H39" s="49"/>
      <c r="I39" s="7"/>
      <c r="J39" s="32" t="s">
        <v>115</v>
      </c>
      <c r="K39" s="49"/>
      <c r="L39" s="7"/>
      <c r="M39" s="32" t="s">
        <v>115</v>
      </c>
      <c r="N39" s="49"/>
    </row>
    <row r="40" spans="1:14" ht="41.4" x14ac:dyDescent="0.25">
      <c r="A40" s="103"/>
      <c r="B40" s="63" t="s">
        <v>55</v>
      </c>
      <c r="C40" s="7"/>
      <c r="D40" s="32" t="s">
        <v>115</v>
      </c>
      <c r="E40" s="49"/>
      <c r="F40" s="7"/>
      <c r="G40" s="32" t="s">
        <v>115</v>
      </c>
      <c r="H40" s="49"/>
      <c r="I40" s="7"/>
      <c r="J40" s="32" t="s">
        <v>115</v>
      </c>
      <c r="K40" s="49"/>
      <c r="L40" s="7"/>
      <c r="M40" s="32" t="s">
        <v>115</v>
      </c>
      <c r="N40" s="49"/>
    </row>
    <row r="41" spans="1:14" x14ac:dyDescent="0.25">
      <c r="A41" s="12"/>
      <c r="B41" s="64"/>
      <c r="C41" s="12"/>
      <c r="D41" s="12"/>
      <c r="E41" s="67"/>
      <c r="F41" s="12"/>
      <c r="G41" s="12"/>
      <c r="H41" s="67"/>
      <c r="I41" s="12"/>
      <c r="J41" s="12"/>
      <c r="K41" s="67"/>
      <c r="L41" s="12"/>
      <c r="M41" s="12"/>
      <c r="N41" s="67"/>
    </row>
    <row r="42" spans="1:14" ht="69" x14ac:dyDescent="0.25">
      <c r="A42" s="101" t="s">
        <v>68</v>
      </c>
      <c r="B42" s="63" t="s">
        <v>57</v>
      </c>
      <c r="C42" s="32" t="s">
        <v>115</v>
      </c>
      <c r="D42" s="7"/>
      <c r="E42" s="65" t="s">
        <v>197</v>
      </c>
      <c r="F42" s="32" t="s">
        <v>115</v>
      </c>
      <c r="G42" s="7"/>
      <c r="H42" s="65" t="s">
        <v>214</v>
      </c>
      <c r="I42" s="32" t="s">
        <v>115</v>
      </c>
      <c r="J42" s="7"/>
      <c r="K42" s="65" t="s">
        <v>215</v>
      </c>
      <c r="L42" s="32" t="s">
        <v>115</v>
      </c>
      <c r="M42" s="7"/>
      <c r="N42" s="65" t="s">
        <v>216</v>
      </c>
    </row>
    <row r="43" spans="1:14" ht="55.2" x14ac:dyDescent="0.25">
      <c r="A43" s="102"/>
      <c r="B43" s="63" t="s">
        <v>58</v>
      </c>
      <c r="C43" s="32" t="s">
        <v>115</v>
      </c>
      <c r="D43" s="7"/>
      <c r="E43" s="65" t="s">
        <v>198</v>
      </c>
      <c r="F43" s="32" t="s">
        <v>115</v>
      </c>
      <c r="G43" s="7"/>
      <c r="H43" s="65" t="s">
        <v>211</v>
      </c>
      <c r="I43" s="32" t="s">
        <v>115</v>
      </c>
      <c r="J43" s="7"/>
      <c r="K43" s="65" t="s">
        <v>212</v>
      </c>
      <c r="L43" s="32" t="s">
        <v>115</v>
      </c>
      <c r="M43" s="7"/>
      <c r="N43" s="65" t="s">
        <v>213</v>
      </c>
    </row>
    <row r="44" spans="1:14" ht="69" x14ac:dyDescent="0.25">
      <c r="A44" s="102"/>
      <c r="B44" s="63" t="s">
        <v>59</v>
      </c>
      <c r="C44" s="32" t="s">
        <v>115</v>
      </c>
      <c r="D44" s="7"/>
      <c r="E44" s="65" t="s">
        <v>199</v>
      </c>
      <c r="F44" s="32" t="s">
        <v>115</v>
      </c>
      <c r="G44" s="7"/>
      <c r="H44" s="65" t="s">
        <v>208</v>
      </c>
      <c r="I44" s="32" t="s">
        <v>115</v>
      </c>
      <c r="J44" s="7"/>
      <c r="K44" s="65" t="s">
        <v>209</v>
      </c>
      <c r="L44" s="32" t="s">
        <v>115</v>
      </c>
      <c r="M44" s="7"/>
      <c r="N44" s="65" t="s">
        <v>210</v>
      </c>
    </row>
    <row r="45" spans="1:14" ht="27.6" x14ac:dyDescent="0.25">
      <c r="A45" s="102"/>
      <c r="B45" s="63" t="s">
        <v>60</v>
      </c>
      <c r="C45" s="7"/>
      <c r="D45" s="32" t="s">
        <v>115</v>
      </c>
      <c r="E45" s="49"/>
      <c r="F45" s="7"/>
      <c r="G45" s="32" t="s">
        <v>115</v>
      </c>
      <c r="H45" s="49"/>
      <c r="I45" s="7"/>
      <c r="J45" s="32" t="s">
        <v>115</v>
      </c>
      <c r="K45" s="49"/>
      <c r="L45" s="7"/>
      <c r="M45" s="32" t="s">
        <v>115</v>
      </c>
      <c r="N45" s="49"/>
    </row>
    <row r="46" spans="1:14" x14ac:dyDescent="0.25">
      <c r="A46" s="102"/>
      <c r="B46" s="63" t="s">
        <v>61</v>
      </c>
      <c r="C46" s="7"/>
      <c r="D46" s="32" t="s">
        <v>115</v>
      </c>
      <c r="E46" s="49"/>
      <c r="F46" s="7"/>
      <c r="G46" s="32" t="s">
        <v>115</v>
      </c>
      <c r="H46" s="49"/>
      <c r="I46" s="7"/>
      <c r="J46" s="32" t="s">
        <v>115</v>
      </c>
      <c r="K46" s="49"/>
      <c r="L46" s="7"/>
      <c r="M46" s="32" t="s">
        <v>115</v>
      </c>
      <c r="N46" s="49"/>
    </row>
    <row r="47" spans="1:14" ht="27.6" x14ac:dyDescent="0.25">
      <c r="A47" s="102"/>
      <c r="B47" s="63" t="s">
        <v>62</v>
      </c>
      <c r="C47" s="7"/>
      <c r="D47" s="32" t="s">
        <v>115</v>
      </c>
      <c r="E47" s="49"/>
      <c r="F47" s="7"/>
      <c r="G47" s="32" t="s">
        <v>115</v>
      </c>
      <c r="H47" s="49"/>
      <c r="I47" s="7"/>
      <c r="J47" s="32" t="s">
        <v>115</v>
      </c>
      <c r="K47" s="49"/>
      <c r="L47" s="7"/>
      <c r="M47" s="32" t="s">
        <v>115</v>
      </c>
      <c r="N47" s="49"/>
    </row>
    <row r="48" spans="1:14" ht="69" x14ac:dyDescent="0.25">
      <c r="A48" s="102"/>
      <c r="B48" s="63" t="s">
        <v>63</v>
      </c>
      <c r="C48" s="32" t="s">
        <v>115</v>
      </c>
      <c r="D48" s="7"/>
      <c r="E48" s="68" t="s">
        <v>201</v>
      </c>
      <c r="F48" s="32" t="s">
        <v>115</v>
      </c>
      <c r="G48" s="7"/>
      <c r="H48" s="65" t="s">
        <v>202</v>
      </c>
      <c r="I48" s="32" t="s">
        <v>115</v>
      </c>
      <c r="J48" s="7"/>
      <c r="K48" s="65" t="s">
        <v>206</v>
      </c>
      <c r="L48" s="32" t="s">
        <v>115</v>
      </c>
      <c r="M48" s="7"/>
      <c r="N48" s="65" t="s">
        <v>207</v>
      </c>
    </row>
    <row r="49" spans="1:14" ht="27.6" x14ac:dyDescent="0.25">
      <c r="A49" s="102"/>
      <c r="B49" s="63" t="s">
        <v>64</v>
      </c>
      <c r="C49" s="7"/>
      <c r="D49" s="32" t="s">
        <v>115</v>
      </c>
      <c r="E49" s="49"/>
      <c r="F49" s="7"/>
      <c r="G49" s="32" t="s">
        <v>115</v>
      </c>
      <c r="H49" s="49"/>
      <c r="I49" s="7"/>
      <c r="J49" s="32" t="s">
        <v>115</v>
      </c>
      <c r="K49" s="49"/>
      <c r="L49" s="7"/>
      <c r="M49" s="32" t="s">
        <v>115</v>
      </c>
      <c r="N49" s="49"/>
    </row>
    <row r="50" spans="1:14" ht="69" x14ac:dyDescent="0.25">
      <c r="A50" s="102"/>
      <c r="B50" s="63" t="s">
        <v>65</v>
      </c>
      <c r="C50" s="32" t="s">
        <v>115</v>
      </c>
      <c r="D50" s="7"/>
      <c r="E50" s="65" t="s">
        <v>200</v>
      </c>
      <c r="F50" s="32" t="s">
        <v>115</v>
      </c>
      <c r="G50" s="7"/>
      <c r="H50" s="65" t="s">
        <v>203</v>
      </c>
      <c r="I50" s="32" t="s">
        <v>115</v>
      </c>
      <c r="J50" s="7"/>
      <c r="K50" s="65" t="s">
        <v>204</v>
      </c>
      <c r="L50" s="32" t="s">
        <v>115</v>
      </c>
      <c r="M50" s="7"/>
      <c r="N50" s="65" t="s">
        <v>205</v>
      </c>
    </row>
    <row r="51" spans="1:14" x14ac:dyDescent="0.25">
      <c r="A51" s="102"/>
      <c r="B51" s="63" t="s">
        <v>66</v>
      </c>
      <c r="C51" s="7"/>
      <c r="D51" s="32" t="s">
        <v>115</v>
      </c>
      <c r="E51" s="49"/>
      <c r="F51" s="7"/>
      <c r="G51" s="32" t="s">
        <v>115</v>
      </c>
      <c r="H51" s="49"/>
      <c r="I51" s="7"/>
      <c r="J51" s="32" t="s">
        <v>115</v>
      </c>
      <c r="K51" s="49"/>
      <c r="L51" s="7"/>
      <c r="M51" s="32" t="s">
        <v>115</v>
      </c>
      <c r="N51" s="49"/>
    </row>
    <row r="52" spans="1:14" x14ac:dyDescent="0.25">
      <c r="A52" s="103"/>
      <c r="B52" s="63" t="s">
        <v>67</v>
      </c>
      <c r="C52" s="7"/>
      <c r="D52" s="32" t="s">
        <v>115</v>
      </c>
      <c r="E52" s="49"/>
      <c r="F52" s="7"/>
      <c r="G52" s="32" t="s">
        <v>115</v>
      </c>
      <c r="H52" s="49"/>
      <c r="I52" s="7"/>
      <c r="J52" s="32" t="s">
        <v>115</v>
      </c>
      <c r="K52" s="49"/>
      <c r="L52" s="7"/>
      <c r="M52" s="32" t="s">
        <v>115</v>
      </c>
      <c r="N52" s="49"/>
    </row>
    <row r="53" spans="1:14" x14ac:dyDescent="0.25">
      <c r="A53" s="12"/>
      <c r="B53" s="64"/>
      <c r="C53" s="12"/>
      <c r="D53" s="12"/>
      <c r="E53" s="67"/>
      <c r="F53" s="12"/>
      <c r="G53" s="12"/>
      <c r="H53" s="67"/>
      <c r="I53" s="12"/>
      <c r="J53" s="12"/>
      <c r="K53" s="67"/>
      <c r="L53" s="12"/>
      <c r="M53" s="12"/>
      <c r="N53" s="67"/>
    </row>
    <row r="54" spans="1:14" ht="27.6" x14ac:dyDescent="0.25">
      <c r="A54" s="104" t="s">
        <v>82</v>
      </c>
      <c r="B54" s="63" t="s">
        <v>69</v>
      </c>
      <c r="C54" s="7"/>
      <c r="D54" s="32" t="s">
        <v>115</v>
      </c>
      <c r="E54" s="49"/>
      <c r="F54" s="7"/>
      <c r="G54" s="32" t="s">
        <v>115</v>
      </c>
      <c r="H54" s="49"/>
      <c r="I54" s="7"/>
      <c r="J54" s="32" t="s">
        <v>115</v>
      </c>
      <c r="K54" s="49"/>
      <c r="L54" s="7"/>
      <c r="M54" s="32" t="s">
        <v>115</v>
      </c>
      <c r="N54" s="49"/>
    </row>
    <row r="55" spans="1:14" ht="27.6" x14ac:dyDescent="0.25">
      <c r="A55" s="105"/>
      <c r="B55" s="63" t="s">
        <v>70</v>
      </c>
      <c r="C55" s="7"/>
      <c r="D55" s="32" t="s">
        <v>115</v>
      </c>
      <c r="E55" s="49"/>
      <c r="F55" s="7"/>
      <c r="G55" s="32" t="s">
        <v>115</v>
      </c>
      <c r="H55" s="49"/>
      <c r="I55" s="7"/>
      <c r="J55" s="32" t="s">
        <v>115</v>
      </c>
      <c r="K55" s="49"/>
      <c r="L55" s="7"/>
      <c r="M55" s="32" t="s">
        <v>115</v>
      </c>
      <c r="N55" s="49"/>
    </row>
    <row r="56" spans="1:14" x14ac:dyDescent="0.25">
      <c r="A56" s="105"/>
      <c r="B56" s="63" t="s">
        <v>71</v>
      </c>
      <c r="C56" s="7"/>
      <c r="D56" s="32" t="s">
        <v>115</v>
      </c>
      <c r="E56" s="49"/>
      <c r="F56" s="7"/>
      <c r="G56" s="32" t="s">
        <v>115</v>
      </c>
      <c r="H56" s="49"/>
      <c r="I56" s="7"/>
      <c r="J56" s="32" t="s">
        <v>115</v>
      </c>
      <c r="K56" s="49"/>
      <c r="L56" s="7"/>
      <c r="M56" s="32" t="s">
        <v>115</v>
      </c>
      <c r="N56" s="49"/>
    </row>
    <row r="57" spans="1:14" ht="27.6" x14ac:dyDescent="0.25">
      <c r="A57" s="105"/>
      <c r="B57" s="63" t="s">
        <v>72</v>
      </c>
      <c r="C57" s="7"/>
      <c r="D57" s="32" t="s">
        <v>115</v>
      </c>
      <c r="E57" s="49"/>
      <c r="F57" s="7"/>
      <c r="G57" s="32" t="s">
        <v>115</v>
      </c>
      <c r="H57" s="49"/>
      <c r="I57" s="7"/>
      <c r="J57" s="32" t="s">
        <v>115</v>
      </c>
      <c r="K57" s="49"/>
      <c r="L57" s="7"/>
      <c r="M57" s="32" t="s">
        <v>115</v>
      </c>
      <c r="N57" s="49"/>
    </row>
    <row r="58" spans="1:14" ht="69" x14ac:dyDescent="0.25">
      <c r="A58" s="105"/>
      <c r="B58" s="63" t="s">
        <v>73</v>
      </c>
      <c r="C58" s="32"/>
      <c r="D58" s="32" t="s">
        <v>115</v>
      </c>
      <c r="E58" s="65" t="s">
        <v>149</v>
      </c>
      <c r="F58" s="32"/>
      <c r="G58" s="32" t="s">
        <v>115</v>
      </c>
      <c r="H58" s="65" t="s">
        <v>149</v>
      </c>
      <c r="I58" s="32" t="s">
        <v>115</v>
      </c>
      <c r="J58" s="7"/>
      <c r="K58" s="65" t="s">
        <v>179</v>
      </c>
      <c r="L58" s="32"/>
      <c r="M58" s="32" t="s">
        <v>115</v>
      </c>
      <c r="N58" s="65" t="s">
        <v>185</v>
      </c>
    </row>
    <row r="59" spans="1:14" x14ac:dyDescent="0.25">
      <c r="A59" s="105"/>
      <c r="B59" s="63" t="s">
        <v>74</v>
      </c>
      <c r="C59" s="7"/>
      <c r="D59" s="32" t="s">
        <v>115</v>
      </c>
      <c r="E59" s="49"/>
      <c r="F59" s="7"/>
      <c r="G59" s="32" t="s">
        <v>115</v>
      </c>
      <c r="H59" s="49"/>
      <c r="I59" s="7"/>
      <c r="J59" s="32" t="s">
        <v>115</v>
      </c>
      <c r="K59" s="49"/>
      <c r="L59" s="7"/>
      <c r="M59" s="32" t="s">
        <v>115</v>
      </c>
      <c r="N59" s="49"/>
    </row>
    <row r="60" spans="1:14" x14ac:dyDescent="0.25">
      <c r="A60" s="105"/>
      <c r="B60" s="63" t="s">
        <v>75</v>
      </c>
      <c r="C60" s="7"/>
      <c r="D60" s="32" t="s">
        <v>115</v>
      </c>
      <c r="E60" s="49"/>
      <c r="F60" s="7"/>
      <c r="G60" s="32" t="s">
        <v>115</v>
      </c>
      <c r="H60" s="49"/>
      <c r="I60" s="7"/>
      <c r="J60" s="32" t="s">
        <v>115</v>
      </c>
      <c r="K60" s="49"/>
      <c r="L60" s="7"/>
      <c r="M60" s="32" t="s">
        <v>115</v>
      </c>
      <c r="N60" s="49"/>
    </row>
    <row r="61" spans="1:14" ht="55.2" x14ac:dyDescent="0.25">
      <c r="A61" s="105"/>
      <c r="B61" s="63" t="s">
        <v>76</v>
      </c>
      <c r="C61" s="32"/>
      <c r="D61" s="32" t="s">
        <v>115</v>
      </c>
      <c r="E61" s="65" t="s">
        <v>149</v>
      </c>
      <c r="F61" s="32"/>
      <c r="G61" s="32" t="s">
        <v>115</v>
      </c>
      <c r="H61" s="65" t="s">
        <v>149</v>
      </c>
      <c r="I61" s="32" t="s">
        <v>115</v>
      </c>
      <c r="J61" s="7"/>
      <c r="K61" s="65" t="s">
        <v>180</v>
      </c>
      <c r="L61" s="32"/>
      <c r="M61" s="32" t="s">
        <v>115</v>
      </c>
      <c r="N61" s="65" t="s">
        <v>185</v>
      </c>
    </row>
    <row r="62" spans="1:14" ht="55.2" x14ac:dyDescent="0.25">
      <c r="A62" s="105"/>
      <c r="B62" s="63" t="s">
        <v>77</v>
      </c>
      <c r="C62" s="32"/>
      <c r="D62" s="32" t="s">
        <v>115</v>
      </c>
      <c r="E62" s="65" t="s">
        <v>149</v>
      </c>
      <c r="F62" s="32"/>
      <c r="G62" s="32" t="s">
        <v>115</v>
      </c>
      <c r="H62" s="65" t="s">
        <v>149</v>
      </c>
      <c r="I62" s="32" t="s">
        <v>115</v>
      </c>
      <c r="J62" s="7"/>
      <c r="K62" s="65" t="s">
        <v>181</v>
      </c>
      <c r="L62" s="32" t="s">
        <v>115</v>
      </c>
      <c r="M62" s="7"/>
      <c r="N62" s="65" t="s">
        <v>184</v>
      </c>
    </row>
    <row r="63" spans="1:14" ht="27.6" x14ac:dyDescent="0.25">
      <c r="A63" s="105"/>
      <c r="B63" s="63" t="s">
        <v>78</v>
      </c>
      <c r="C63" s="7"/>
      <c r="D63" s="32" t="s">
        <v>115</v>
      </c>
      <c r="E63" s="49"/>
      <c r="F63" s="7"/>
      <c r="G63" s="32" t="s">
        <v>115</v>
      </c>
      <c r="H63" s="49"/>
      <c r="I63" s="7"/>
      <c r="J63" s="32" t="s">
        <v>115</v>
      </c>
      <c r="K63" s="49"/>
      <c r="L63" s="7"/>
      <c r="M63" s="32" t="s">
        <v>115</v>
      </c>
      <c r="N63" s="49"/>
    </row>
    <row r="64" spans="1:14" x14ac:dyDescent="0.25">
      <c r="A64" s="105"/>
      <c r="B64" s="63" t="s">
        <v>79</v>
      </c>
      <c r="C64" s="7"/>
      <c r="D64" s="32" t="s">
        <v>115</v>
      </c>
      <c r="E64" s="49"/>
      <c r="F64" s="7"/>
      <c r="G64" s="32" t="s">
        <v>115</v>
      </c>
      <c r="H64" s="49"/>
      <c r="I64" s="7"/>
      <c r="J64" s="32" t="s">
        <v>115</v>
      </c>
      <c r="K64" s="49"/>
      <c r="L64" s="7"/>
      <c r="M64" s="32" t="s">
        <v>115</v>
      </c>
      <c r="N64" s="49"/>
    </row>
    <row r="65" spans="1:14" ht="96.6" x14ac:dyDescent="0.25">
      <c r="A65" s="105"/>
      <c r="B65" s="63" t="s">
        <v>80</v>
      </c>
      <c r="C65" s="32" t="s">
        <v>115</v>
      </c>
      <c r="D65" s="7"/>
      <c r="E65" s="65" t="s">
        <v>177</v>
      </c>
      <c r="F65" s="32" t="s">
        <v>115</v>
      </c>
      <c r="G65" s="7"/>
      <c r="H65" s="65" t="s">
        <v>178</v>
      </c>
      <c r="I65" s="32" t="s">
        <v>115</v>
      </c>
      <c r="J65" s="7"/>
      <c r="K65" s="65" t="s">
        <v>182</v>
      </c>
      <c r="L65" s="32" t="s">
        <v>115</v>
      </c>
      <c r="M65" s="7"/>
      <c r="N65" s="65" t="s">
        <v>183</v>
      </c>
    </row>
    <row r="66" spans="1:14" x14ac:dyDescent="0.25">
      <c r="A66" s="106"/>
      <c r="B66" s="63" t="s">
        <v>81</v>
      </c>
      <c r="C66" s="7"/>
      <c r="D66" s="32" t="s">
        <v>115</v>
      </c>
      <c r="E66" s="49"/>
      <c r="F66" s="7"/>
      <c r="G66" s="32" t="s">
        <v>115</v>
      </c>
      <c r="H66" s="49"/>
      <c r="I66" s="7"/>
      <c r="J66" s="32" t="s">
        <v>115</v>
      </c>
      <c r="K66" s="49"/>
      <c r="L66" s="7"/>
      <c r="M66" s="32" t="s">
        <v>115</v>
      </c>
      <c r="N66" s="49"/>
    </row>
    <row r="67" spans="1:14" x14ac:dyDescent="0.25">
      <c r="A67" s="12"/>
      <c r="B67" s="64"/>
      <c r="C67" s="12"/>
      <c r="D67" s="12"/>
      <c r="E67" s="67"/>
      <c r="F67" s="12"/>
      <c r="G67" s="12"/>
      <c r="H67" s="67"/>
      <c r="I67" s="12"/>
      <c r="J67" s="12"/>
      <c r="K67" s="67"/>
      <c r="L67" s="12"/>
      <c r="M67" s="12"/>
      <c r="N67" s="67"/>
    </row>
    <row r="68" spans="1:14" x14ac:dyDescent="0.25">
      <c r="A68" s="107" t="s">
        <v>91</v>
      </c>
      <c r="B68" s="63" t="s">
        <v>83</v>
      </c>
      <c r="C68" s="7"/>
      <c r="D68" s="32" t="s">
        <v>115</v>
      </c>
      <c r="E68" s="49"/>
      <c r="F68" s="7"/>
      <c r="G68" s="32" t="s">
        <v>115</v>
      </c>
      <c r="H68" s="49"/>
      <c r="I68" s="7"/>
      <c r="J68" s="32" t="s">
        <v>115</v>
      </c>
      <c r="K68" s="49"/>
      <c r="L68" s="7"/>
      <c r="M68" s="32" t="s">
        <v>115</v>
      </c>
      <c r="N68" s="49"/>
    </row>
    <row r="69" spans="1:14" ht="27.6" x14ac:dyDescent="0.25">
      <c r="A69" s="108"/>
      <c r="B69" s="63" t="s">
        <v>84</v>
      </c>
      <c r="C69" s="7"/>
      <c r="D69" s="32" t="s">
        <v>115</v>
      </c>
      <c r="E69" s="49"/>
      <c r="F69" s="7"/>
      <c r="G69" s="32" t="s">
        <v>115</v>
      </c>
      <c r="H69" s="49"/>
      <c r="I69" s="7"/>
      <c r="J69" s="32" t="s">
        <v>115</v>
      </c>
      <c r="K69" s="49"/>
      <c r="L69" s="7"/>
      <c r="M69" s="32" t="s">
        <v>115</v>
      </c>
      <c r="N69" s="49"/>
    </row>
    <row r="70" spans="1:14" ht="69" x14ac:dyDescent="0.25">
      <c r="A70" s="108"/>
      <c r="B70" s="63" t="s">
        <v>85</v>
      </c>
      <c r="C70" s="32" t="s">
        <v>115</v>
      </c>
      <c r="D70" s="7"/>
      <c r="E70" s="65" t="s">
        <v>167</v>
      </c>
      <c r="F70" s="32" t="s">
        <v>115</v>
      </c>
      <c r="G70" s="7"/>
      <c r="H70" s="65" t="s">
        <v>167</v>
      </c>
      <c r="I70" s="32" t="s">
        <v>115</v>
      </c>
      <c r="J70" s="7"/>
      <c r="K70" s="65" t="s">
        <v>172</v>
      </c>
      <c r="L70" s="32" t="s">
        <v>115</v>
      </c>
      <c r="M70" s="7"/>
      <c r="N70" s="65" t="s">
        <v>175</v>
      </c>
    </row>
    <row r="71" spans="1:14" x14ac:dyDescent="0.25">
      <c r="A71" s="108"/>
      <c r="B71" s="63" t="s">
        <v>86</v>
      </c>
      <c r="C71" s="7"/>
      <c r="D71" s="32" t="s">
        <v>115</v>
      </c>
      <c r="E71" s="49"/>
      <c r="F71" s="7"/>
      <c r="G71" s="32" t="s">
        <v>115</v>
      </c>
      <c r="H71" s="49"/>
      <c r="I71" s="7"/>
      <c r="J71" s="32" t="s">
        <v>115</v>
      </c>
      <c r="K71" s="49"/>
      <c r="L71" s="7"/>
      <c r="M71" s="32" t="s">
        <v>115</v>
      </c>
      <c r="N71" s="49"/>
    </row>
    <row r="72" spans="1:14" ht="69" x14ac:dyDescent="0.25">
      <c r="A72" s="108"/>
      <c r="B72" s="63" t="s">
        <v>87</v>
      </c>
      <c r="C72" s="32" t="s">
        <v>115</v>
      </c>
      <c r="D72" s="7"/>
      <c r="E72" s="65" t="s">
        <v>168</v>
      </c>
      <c r="F72" s="32" t="s">
        <v>115</v>
      </c>
      <c r="G72" s="7"/>
      <c r="H72" s="65" t="s">
        <v>170</v>
      </c>
      <c r="I72" s="32" t="s">
        <v>115</v>
      </c>
      <c r="J72" s="7"/>
      <c r="K72" s="65" t="s">
        <v>173</v>
      </c>
      <c r="L72" s="32" t="s">
        <v>115</v>
      </c>
      <c r="M72" s="7"/>
      <c r="N72" s="65" t="s">
        <v>175</v>
      </c>
    </row>
    <row r="73" spans="1:14" ht="151.80000000000001" x14ac:dyDescent="0.25">
      <c r="A73" s="108"/>
      <c r="B73" s="63" t="s">
        <v>88</v>
      </c>
      <c r="C73" s="32" t="s">
        <v>115</v>
      </c>
      <c r="D73" s="7"/>
      <c r="E73" s="65" t="s">
        <v>169</v>
      </c>
      <c r="F73" s="32" t="s">
        <v>115</v>
      </c>
      <c r="G73" s="7"/>
      <c r="H73" s="65" t="s">
        <v>171</v>
      </c>
      <c r="I73" s="32" t="s">
        <v>115</v>
      </c>
      <c r="J73" s="7"/>
      <c r="K73" s="65" t="s">
        <v>174</v>
      </c>
      <c r="L73" s="32" t="s">
        <v>115</v>
      </c>
      <c r="M73" s="7"/>
      <c r="N73" s="65" t="s">
        <v>176</v>
      </c>
    </row>
    <row r="74" spans="1:14" ht="27.6" x14ac:dyDescent="0.25">
      <c r="A74" s="108"/>
      <c r="B74" s="63" t="s">
        <v>89</v>
      </c>
      <c r="C74" s="7"/>
      <c r="D74" s="32" t="s">
        <v>115</v>
      </c>
      <c r="E74" s="49"/>
      <c r="F74" s="7"/>
      <c r="G74" s="32" t="s">
        <v>115</v>
      </c>
      <c r="H74" s="49"/>
      <c r="I74" s="7"/>
      <c r="J74" s="32" t="s">
        <v>115</v>
      </c>
      <c r="K74" s="49"/>
      <c r="L74" s="7"/>
      <c r="M74" s="32" t="s">
        <v>115</v>
      </c>
      <c r="N74" s="49"/>
    </row>
    <row r="75" spans="1:14" x14ac:dyDescent="0.25">
      <c r="A75" s="109"/>
      <c r="B75" s="63" t="s">
        <v>90</v>
      </c>
      <c r="C75" s="7"/>
      <c r="D75" s="32" t="s">
        <v>115</v>
      </c>
      <c r="E75" s="49"/>
      <c r="F75" s="7"/>
      <c r="G75" s="32" t="s">
        <v>115</v>
      </c>
      <c r="H75" s="49"/>
      <c r="I75" s="7"/>
      <c r="J75" s="32" t="s">
        <v>115</v>
      </c>
      <c r="K75" s="49"/>
      <c r="L75" s="7"/>
      <c r="M75" s="32" t="s">
        <v>115</v>
      </c>
      <c r="N75" s="49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F25"/>
  <sheetViews>
    <sheetView zoomScale="90" zoomScaleNormal="90" workbookViewId="0">
      <selection activeCell="I21" sqref="I21"/>
    </sheetView>
  </sheetViews>
  <sheetFormatPr defaultRowHeight="13.8" x14ac:dyDescent="0.25"/>
  <cols>
    <col min="1" max="1" width="12.3984375" customWidth="1"/>
    <col min="2" max="2" width="11.3984375" customWidth="1"/>
    <col min="3" max="3" width="33.09765625" customWidth="1"/>
    <col min="4" max="4" width="32.09765625" customWidth="1"/>
    <col min="5" max="5" width="32.296875" customWidth="1"/>
    <col min="6" max="6" width="31.3984375" customWidth="1"/>
  </cols>
  <sheetData>
    <row r="1" spans="1:6" ht="16.5" customHeight="1" x14ac:dyDescent="0.25">
      <c r="B1" s="59" t="s">
        <v>9</v>
      </c>
      <c r="C1" s="57" t="s">
        <v>217</v>
      </c>
    </row>
    <row r="2" spans="1:6" ht="15" x14ac:dyDescent="0.25">
      <c r="B2" s="59" t="s">
        <v>10</v>
      </c>
      <c r="C2" s="57">
        <v>2565</v>
      </c>
    </row>
    <row r="3" spans="1:6" ht="28.5" customHeight="1" x14ac:dyDescent="0.25"/>
    <row r="4" spans="1:6" ht="31.2" customHeight="1" x14ac:dyDescent="0.5">
      <c r="A4" s="33"/>
      <c r="B4" s="34"/>
      <c r="C4" s="69" t="s">
        <v>101</v>
      </c>
      <c r="D4" s="70" t="s">
        <v>104</v>
      </c>
      <c r="E4" s="71" t="s">
        <v>103</v>
      </c>
      <c r="F4" s="72" t="s">
        <v>102</v>
      </c>
    </row>
    <row r="5" spans="1:6" ht="41.4" x14ac:dyDescent="0.25">
      <c r="A5" s="84" t="s">
        <v>11</v>
      </c>
      <c r="B5" s="85" t="s">
        <v>105</v>
      </c>
      <c r="C5" s="73" t="s">
        <v>106</v>
      </c>
      <c r="D5" s="74" t="s">
        <v>107</v>
      </c>
      <c r="E5" s="75" t="s">
        <v>108</v>
      </c>
      <c r="F5" s="76" t="s">
        <v>109</v>
      </c>
    </row>
    <row r="6" spans="1:6" ht="15.6" customHeight="1" x14ac:dyDescent="0.25">
      <c r="A6" s="117" t="s">
        <v>218</v>
      </c>
      <c r="B6" s="86">
        <v>1</v>
      </c>
      <c r="C6" s="65" t="s">
        <v>24</v>
      </c>
      <c r="D6" s="77" t="s">
        <v>219</v>
      </c>
      <c r="E6" s="78"/>
      <c r="F6" s="78"/>
    </row>
    <row r="7" spans="1:6" ht="27.6" x14ac:dyDescent="0.25">
      <c r="A7" s="117"/>
      <c r="B7" s="86">
        <v>2</v>
      </c>
      <c r="C7" s="65" t="s">
        <v>220</v>
      </c>
      <c r="D7" s="65" t="s">
        <v>25</v>
      </c>
      <c r="E7" s="78"/>
      <c r="F7" s="78"/>
    </row>
    <row r="8" spans="1:6" ht="32.4" customHeight="1" x14ac:dyDescent="0.25">
      <c r="A8" s="118" t="s">
        <v>44</v>
      </c>
      <c r="B8" s="87">
        <v>1</v>
      </c>
      <c r="C8" s="79"/>
      <c r="D8" s="80" t="s">
        <v>40</v>
      </c>
      <c r="E8" s="80" t="s">
        <v>222</v>
      </c>
      <c r="F8" s="79"/>
    </row>
    <row r="9" spans="1:6" ht="27.6" x14ac:dyDescent="0.25">
      <c r="A9" s="118"/>
      <c r="B9" s="87">
        <v>2</v>
      </c>
      <c r="C9" s="79"/>
      <c r="D9" s="80" t="s">
        <v>34</v>
      </c>
      <c r="E9" s="80" t="s">
        <v>223</v>
      </c>
      <c r="F9" s="79"/>
    </row>
    <row r="10" spans="1:6" x14ac:dyDescent="0.25">
      <c r="A10" s="118"/>
      <c r="B10" s="87">
        <v>3</v>
      </c>
      <c r="C10" s="79"/>
      <c r="D10" s="81" t="s">
        <v>221</v>
      </c>
      <c r="E10" s="83"/>
      <c r="F10" s="79"/>
    </row>
    <row r="11" spans="1:6" ht="27.6" x14ac:dyDescent="0.25">
      <c r="A11" s="119" t="s">
        <v>56</v>
      </c>
      <c r="B11" s="86">
        <v>1</v>
      </c>
      <c r="C11" s="78"/>
      <c r="D11" s="78"/>
      <c r="E11" s="82" t="s">
        <v>46</v>
      </c>
      <c r="F11" s="78"/>
    </row>
    <row r="12" spans="1:6" ht="27.6" x14ac:dyDescent="0.25">
      <c r="A12" s="119"/>
      <c r="B12" s="86">
        <v>2</v>
      </c>
      <c r="C12" s="78"/>
      <c r="D12" s="78"/>
      <c r="E12" s="82" t="s">
        <v>47</v>
      </c>
      <c r="F12" s="78"/>
    </row>
    <row r="13" spans="1:6" x14ac:dyDescent="0.25">
      <c r="A13" s="119"/>
      <c r="B13" s="86">
        <v>3</v>
      </c>
      <c r="C13" s="78"/>
      <c r="D13" s="78"/>
      <c r="E13" s="82" t="s">
        <v>50</v>
      </c>
      <c r="F13" s="78"/>
    </row>
    <row r="14" spans="1:6" ht="27.6" x14ac:dyDescent="0.25">
      <c r="A14" s="120" t="s">
        <v>224</v>
      </c>
      <c r="B14" s="87">
        <v>1</v>
      </c>
      <c r="C14" s="79"/>
      <c r="D14" s="83"/>
      <c r="E14" s="83" t="s">
        <v>225</v>
      </c>
      <c r="F14" s="79"/>
    </row>
    <row r="15" spans="1:6" ht="27.6" x14ac:dyDescent="0.25">
      <c r="A15" s="120"/>
      <c r="B15" s="87">
        <v>2</v>
      </c>
      <c r="C15" s="79"/>
      <c r="D15" s="79"/>
      <c r="E15" s="83" t="s">
        <v>63</v>
      </c>
      <c r="F15" s="79"/>
    </row>
    <row r="16" spans="1:6" x14ac:dyDescent="0.25">
      <c r="A16" s="120"/>
      <c r="B16" s="87">
        <v>3</v>
      </c>
      <c r="C16" s="79"/>
      <c r="D16" s="79"/>
      <c r="E16" s="83" t="s">
        <v>57</v>
      </c>
      <c r="F16" s="79"/>
    </row>
    <row r="17" spans="1:6" x14ac:dyDescent="0.25">
      <c r="A17" s="120"/>
      <c r="B17" s="87">
        <v>4</v>
      </c>
      <c r="C17" s="79"/>
      <c r="D17" s="79"/>
      <c r="E17" s="83" t="s">
        <v>58</v>
      </c>
      <c r="F17" s="79"/>
    </row>
    <row r="18" spans="1:6" x14ac:dyDescent="0.25">
      <c r="A18" s="120"/>
      <c r="B18" s="87">
        <v>5</v>
      </c>
      <c r="C18" s="79"/>
      <c r="D18" s="79"/>
      <c r="E18" s="83" t="s">
        <v>65</v>
      </c>
      <c r="F18" s="79"/>
    </row>
    <row r="19" spans="1:6" ht="27.6" x14ac:dyDescent="0.25">
      <c r="A19" s="116" t="s">
        <v>82</v>
      </c>
      <c r="B19" s="86">
        <v>1</v>
      </c>
      <c r="C19" s="78"/>
      <c r="D19" s="78"/>
      <c r="E19" s="49" t="s">
        <v>226</v>
      </c>
      <c r="F19" s="78"/>
    </row>
    <row r="20" spans="1:6" ht="27.6" x14ac:dyDescent="0.25">
      <c r="A20" s="116"/>
      <c r="B20" s="86">
        <v>2</v>
      </c>
      <c r="C20" s="78"/>
      <c r="D20" s="78"/>
      <c r="E20" s="82" t="s">
        <v>227</v>
      </c>
      <c r="F20" s="78"/>
    </row>
    <row r="21" spans="1:6" ht="27.6" x14ac:dyDescent="0.25">
      <c r="A21" s="116"/>
      <c r="B21" s="86">
        <v>3</v>
      </c>
      <c r="C21" s="78"/>
      <c r="D21" s="78"/>
      <c r="E21" s="82" t="s">
        <v>228</v>
      </c>
      <c r="F21" s="78"/>
    </row>
    <row r="22" spans="1:6" ht="27.6" x14ac:dyDescent="0.25">
      <c r="A22" s="116"/>
      <c r="B22" s="86">
        <v>4</v>
      </c>
      <c r="C22" s="78"/>
      <c r="D22" s="78"/>
      <c r="E22" s="49" t="s">
        <v>77</v>
      </c>
      <c r="F22" s="78"/>
    </row>
    <row r="23" spans="1:6" ht="28.2" customHeight="1" x14ac:dyDescent="0.25">
      <c r="A23" s="116" t="s">
        <v>91</v>
      </c>
      <c r="B23" s="88">
        <v>1</v>
      </c>
      <c r="C23" s="49"/>
      <c r="D23" s="49" t="s">
        <v>87</v>
      </c>
      <c r="E23" s="49"/>
      <c r="F23" s="49"/>
    </row>
    <row r="24" spans="1:6" ht="29.4" customHeight="1" x14ac:dyDescent="0.25">
      <c r="A24" s="116"/>
      <c r="B24" s="88">
        <v>2</v>
      </c>
      <c r="C24" s="49"/>
      <c r="D24" s="49" t="s">
        <v>88</v>
      </c>
      <c r="E24" s="49"/>
      <c r="F24" s="49"/>
    </row>
    <row r="25" spans="1:6" x14ac:dyDescent="0.25">
      <c r="A25" s="116"/>
      <c r="B25" s="88">
        <v>3</v>
      </c>
      <c r="C25" s="49"/>
      <c r="D25" s="49" t="s">
        <v>85</v>
      </c>
      <c r="E25" s="49"/>
      <c r="F25" s="49"/>
    </row>
  </sheetData>
  <mergeCells count="6">
    <mergeCell ref="A23:A25"/>
    <mergeCell ref="A6:A7"/>
    <mergeCell ref="A8:A10"/>
    <mergeCell ref="A11:A13"/>
    <mergeCell ref="A14:A18"/>
    <mergeCell ref="A19:A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O48"/>
  <sheetViews>
    <sheetView zoomScale="80" zoomScaleNormal="80" workbookViewId="0">
      <selection activeCell="A8" sqref="A8"/>
    </sheetView>
  </sheetViews>
  <sheetFormatPr defaultRowHeight="13.8" x14ac:dyDescent="0.25"/>
  <cols>
    <col min="1" max="1" width="31.69921875" customWidth="1"/>
    <col min="2" max="2" width="8.69921875" customWidth="1"/>
    <col min="6" max="6" width="8.69921875" customWidth="1"/>
    <col min="7" max="7" width="34.8984375" customWidth="1"/>
    <col min="9" max="9" width="11.69921875" customWidth="1"/>
    <col min="10" max="10" width="17.296875" customWidth="1"/>
    <col min="11" max="11" width="17.19921875" customWidth="1"/>
    <col min="12" max="12" width="16.296875" customWidth="1"/>
    <col min="13" max="13" width="17.69921875" customWidth="1"/>
    <col min="14" max="14" width="13.296875" customWidth="1"/>
  </cols>
  <sheetData>
    <row r="1" spans="1:15" x14ac:dyDescent="0.25">
      <c r="A1" s="4" t="s">
        <v>9</v>
      </c>
      <c r="B1" s="121" t="s">
        <v>217</v>
      </c>
      <c r="C1" s="121"/>
      <c r="D1" s="121"/>
      <c r="E1" s="121"/>
    </row>
    <row r="2" spans="1:15" x14ac:dyDescent="0.25">
      <c r="A2" s="4" t="s">
        <v>10</v>
      </c>
      <c r="B2" s="121">
        <v>2565</v>
      </c>
      <c r="C2" s="121"/>
      <c r="D2" s="121"/>
      <c r="E2" s="121"/>
    </row>
    <row r="4" spans="1:15" ht="28.8" customHeight="1" x14ac:dyDescent="0.25">
      <c r="A4" s="36" t="s">
        <v>11</v>
      </c>
      <c r="B4" s="132" t="s">
        <v>261</v>
      </c>
      <c r="C4" s="132"/>
      <c r="D4" s="132"/>
      <c r="E4" s="132"/>
      <c r="F4" s="132"/>
      <c r="G4" s="132"/>
    </row>
    <row r="5" spans="1:15" ht="28.2" customHeight="1" x14ac:dyDescent="0.25">
      <c r="A5" s="36" t="s">
        <v>12</v>
      </c>
      <c r="B5" s="135" t="s">
        <v>413</v>
      </c>
      <c r="C5" s="136"/>
      <c r="D5" s="136"/>
      <c r="E5" s="136"/>
      <c r="F5" s="136"/>
      <c r="G5" s="137"/>
    </row>
    <row r="6" spans="1:15" x14ac:dyDescent="0.25">
      <c r="A6" s="19" t="s">
        <v>112</v>
      </c>
      <c r="B6" s="133" t="s">
        <v>260</v>
      </c>
      <c r="C6" s="133"/>
      <c r="D6" s="133"/>
      <c r="E6" s="133"/>
      <c r="F6" s="133"/>
      <c r="G6" s="133"/>
    </row>
    <row r="7" spans="1:15" x14ac:dyDescent="0.25">
      <c r="A7" s="20" t="s">
        <v>110</v>
      </c>
      <c r="B7" s="134" t="s">
        <v>229</v>
      </c>
      <c r="C7" s="134"/>
      <c r="D7" s="134"/>
      <c r="E7" s="134"/>
      <c r="F7" s="134"/>
      <c r="G7" s="134"/>
    </row>
    <row r="8" spans="1:15" ht="108.6" customHeight="1" x14ac:dyDescent="0.25">
      <c r="A8" s="21" t="s">
        <v>218</v>
      </c>
      <c r="B8" s="125" t="s">
        <v>230</v>
      </c>
      <c r="C8" s="125"/>
      <c r="D8" s="125"/>
      <c r="E8" s="125"/>
      <c r="F8" s="125"/>
      <c r="G8" s="125"/>
      <c r="I8" s="13"/>
      <c r="J8" s="13"/>
      <c r="K8" s="13"/>
      <c r="L8" s="13"/>
      <c r="M8" s="13"/>
      <c r="N8" s="13"/>
    </row>
    <row r="9" spans="1:15" ht="153" customHeight="1" x14ac:dyDescent="0.25">
      <c r="A9" s="22" t="s">
        <v>44</v>
      </c>
      <c r="B9" s="125" t="s">
        <v>231</v>
      </c>
      <c r="C9" s="125"/>
      <c r="D9" s="125"/>
      <c r="E9" s="125"/>
      <c r="F9" s="125"/>
      <c r="G9" s="125"/>
    </row>
    <row r="10" spans="1:15" ht="57" customHeight="1" x14ac:dyDescent="0.25">
      <c r="A10" s="22" t="s">
        <v>56</v>
      </c>
      <c r="B10" s="122" t="s">
        <v>232</v>
      </c>
      <c r="C10" s="123"/>
      <c r="D10" s="123"/>
      <c r="E10" s="123"/>
      <c r="F10" s="123"/>
      <c r="G10" s="124"/>
    </row>
    <row r="11" spans="1:15" ht="122.4" customHeight="1" x14ac:dyDescent="0.25">
      <c r="A11" s="22" t="s">
        <v>224</v>
      </c>
      <c r="B11" s="122" t="s">
        <v>233</v>
      </c>
      <c r="C11" s="123"/>
      <c r="D11" s="123"/>
      <c r="E11" s="123"/>
      <c r="F11" s="123"/>
      <c r="G11" s="124"/>
    </row>
    <row r="12" spans="1:15" ht="88.2" customHeight="1" x14ac:dyDescent="0.25">
      <c r="A12" s="22" t="s">
        <v>82</v>
      </c>
      <c r="B12" s="122" t="s">
        <v>234</v>
      </c>
      <c r="C12" s="123"/>
      <c r="D12" s="123"/>
      <c r="E12" s="123"/>
      <c r="F12" s="123"/>
      <c r="G12" s="124"/>
    </row>
    <row r="13" spans="1:15" ht="139.80000000000001" customHeight="1" x14ac:dyDescent="0.25">
      <c r="A13" s="21" t="s">
        <v>91</v>
      </c>
      <c r="B13" s="125" t="s">
        <v>266</v>
      </c>
      <c r="C13" s="125"/>
      <c r="D13" s="125"/>
      <c r="E13" s="125"/>
      <c r="F13" s="125"/>
      <c r="G13" s="125"/>
    </row>
    <row r="15" spans="1:15" ht="41.4" x14ac:dyDescent="0.25">
      <c r="J15" s="14" t="s">
        <v>267</v>
      </c>
      <c r="K15" s="14" t="s">
        <v>410</v>
      </c>
      <c r="L15" s="14" t="s">
        <v>411</v>
      </c>
      <c r="M15" s="14" t="s">
        <v>412</v>
      </c>
      <c r="N15" s="37" t="s">
        <v>133</v>
      </c>
    </row>
    <row r="16" spans="1:15" x14ac:dyDescent="0.25">
      <c r="I16" s="31" t="s">
        <v>235</v>
      </c>
      <c r="J16" s="31">
        <v>23.5</v>
      </c>
      <c r="K16" s="31">
        <v>23.7</v>
      </c>
      <c r="L16" s="31">
        <v>20.9</v>
      </c>
      <c r="M16" s="31">
        <v>21.7</v>
      </c>
      <c r="N16" s="38">
        <f>SUM(J16:M16)</f>
        <v>89.8</v>
      </c>
      <c r="O16" s="23" t="s">
        <v>115</v>
      </c>
    </row>
    <row r="17" spans="9:15" x14ac:dyDescent="0.25">
      <c r="I17" s="31" t="s">
        <v>236</v>
      </c>
      <c r="J17" s="31">
        <v>20</v>
      </c>
      <c r="K17" s="31">
        <v>23.5</v>
      </c>
      <c r="L17" s="31">
        <v>20.3</v>
      </c>
      <c r="M17" s="31">
        <v>21.3</v>
      </c>
      <c r="N17" s="38">
        <f>SUM(J17:M17)</f>
        <v>85.1</v>
      </c>
      <c r="O17" s="23" t="s">
        <v>115</v>
      </c>
    </row>
    <row r="18" spans="9:15" x14ac:dyDescent="0.25">
      <c r="I18" s="31" t="s">
        <v>237</v>
      </c>
      <c r="J18" s="31">
        <v>20.399999999999999</v>
      </c>
      <c r="K18" s="31">
        <v>23.3</v>
      </c>
      <c r="L18" s="31">
        <v>20</v>
      </c>
      <c r="M18" s="31">
        <v>19.8</v>
      </c>
      <c r="N18" s="56">
        <f t="shared" ref="N18:N22" si="0">SUM(J18:M18)</f>
        <v>83.5</v>
      </c>
      <c r="O18" s="23"/>
    </row>
    <row r="19" spans="9:15" ht="13.2" customHeight="1" x14ac:dyDescent="0.25">
      <c r="I19" s="31" t="s">
        <v>238</v>
      </c>
      <c r="J19" s="31">
        <v>19.100000000000001</v>
      </c>
      <c r="K19" s="31">
        <v>20.399999999999999</v>
      </c>
      <c r="L19" s="31">
        <v>19.8</v>
      </c>
      <c r="M19" s="31">
        <v>19.8</v>
      </c>
      <c r="N19" s="31">
        <f t="shared" si="0"/>
        <v>79.099999999999994</v>
      </c>
    </row>
    <row r="20" spans="9:15" ht="14.7" customHeight="1" x14ac:dyDescent="0.25">
      <c r="I20" s="31" t="s">
        <v>239</v>
      </c>
      <c r="J20" s="31">
        <v>21.1</v>
      </c>
      <c r="K20" s="31">
        <v>20.2</v>
      </c>
      <c r="L20" s="31">
        <v>20.2</v>
      </c>
      <c r="M20" s="31">
        <v>19.8</v>
      </c>
      <c r="N20" s="31">
        <f t="shared" si="0"/>
        <v>81.3</v>
      </c>
      <c r="O20" s="23"/>
    </row>
    <row r="21" spans="9:15" ht="14.7" customHeight="1" x14ac:dyDescent="0.25">
      <c r="I21" s="31" t="s">
        <v>240</v>
      </c>
      <c r="J21" s="31">
        <v>19.600000000000001</v>
      </c>
      <c r="K21" s="31">
        <v>22.4</v>
      </c>
      <c r="L21" s="31">
        <v>20.7</v>
      </c>
      <c r="M21" s="31">
        <v>19.100000000000001</v>
      </c>
      <c r="N21" s="31">
        <f t="shared" si="0"/>
        <v>81.800000000000011</v>
      </c>
    </row>
    <row r="22" spans="9:15" x14ac:dyDescent="0.25">
      <c r="I22" s="31" t="s">
        <v>241</v>
      </c>
      <c r="J22" s="31">
        <v>18.899999999999999</v>
      </c>
      <c r="K22" s="31">
        <v>22.6</v>
      </c>
      <c r="L22" s="31">
        <v>21.1</v>
      </c>
      <c r="M22" s="31">
        <v>20</v>
      </c>
      <c r="N22" s="56">
        <f t="shared" si="0"/>
        <v>82.6</v>
      </c>
      <c r="O22" s="23"/>
    </row>
    <row r="23" spans="9:15" x14ac:dyDescent="0.25">
      <c r="I23" s="31" t="s">
        <v>242</v>
      </c>
      <c r="J23" s="31">
        <v>22</v>
      </c>
      <c r="K23" s="31">
        <v>23.5</v>
      </c>
      <c r="L23" s="31">
        <v>21.3</v>
      </c>
      <c r="M23" s="31">
        <v>20.2</v>
      </c>
      <c r="N23" s="38">
        <f>SUM(J23:M23)</f>
        <v>87</v>
      </c>
      <c r="O23" s="23" t="s">
        <v>115</v>
      </c>
    </row>
    <row r="24" spans="9:15" x14ac:dyDescent="0.25">
      <c r="I24" s="31" t="s">
        <v>243</v>
      </c>
      <c r="J24" s="31">
        <v>18</v>
      </c>
      <c r="K24" s="31">
        <v>21.7</v>
      </c>
      <c r="L24" s="31">
        <v>19.3</v>
      </c>
      <c r="M24" s="31">
        <v>18.3</v>
      </c>
      <c r="N24" s="31">
        <f>SUM(J24:M24)</f>
        <v>77.3</v>
      </c>
      <c r="O24" s="23"/>
    </row>
    <row r="25" spans="9:15" x14ac:dyDescent="0.25">
      <c r="I25" s="31" t="s">
        <v>244</v>
      </c>
      <c r="J25" s="31">
        <v>20</v>
      </c>
      <c r="K25" s="31">
        <v>20.9</v>
      </c>
      <c r="L25" s="31">
        <v>19.600000000000001</v>
      </c>
      <c r="M25" s="31">
        <v>18.899999999999999</v>
      </c>
      <c r="N25" s="31">
        <f t="shared" ref="N25:N39" si="1">SUM(J25:M25)</f>
        <v>79.400000000000006</v>
      </c>
    </row>
    <row r="26" spans="9:15" x14ac:dyDescent="0.25">
      <c r="I26" s="31" t="s">
        <v>245</v>
      </c>
      <c r="J26" s="31">
        <v>21.5</v>
      </c>
      <c r="K26" s="31">
        <v>20.9</v>
      </c>
      <c r="L26" s="31">
        <v>20.399999999999999</v>
      </c>
      <c r="M26" s="31">
        <v>20.2</v>
      </c>
      <c r="N26" s="56">
        <f t="shared" si="1"/>
        <v>83</v>
      </c>
    </row>
    <row r="27" spans="9:15" x14ac:dyDescent="0.25">
      <c r="I27" s="31" t="s">
        <v>246</v>
      </c>
      <c r="J27" s="31">
        <v>18</v>
      </c>
      <c r="K27" s="31">
        <v>20.399999999999999</v>
      </c>
      <c r="L27" s="31">
        <v>20</v>
      </c>
      <c r="M27" s="31">
        <v>20</v>
      </c>
      <c r="N27" s="31">
        <f t="shared" si="1"/>
        <v>78.400000000000006</v>
      </c>
    </row>
    <row r="28" spans="9:15" x14ac:dyDescent="0.25">
      <c r="I28" s="31" t="s">
        <v>247</v>
      </c>
      <c r="J28" s="31">
        <v>19.8</v>
      </c>
      <c r="K28" s="31">
        <v>20.9</v>
      </c>
      <c r="L28" s="31">
        <v>19.100000000000001</v>
      </c>
      <c r="M28" s="31">
        <v>20</v>
      </c>
      <c r="N28" s="31">
        <f t="shared" si="1"/>
        <v>79.800000000000011</v>
      </c>
    </row>
    <row r="29" spans="9:15" x14ac:dyDescent="0.25">
      <c r="I29" s="31" t="s">
        <v>248</v>
      </c>
      <c r="J29" s="31">
        <v>21.1</v>
      </c>
      <c r="K29" s="31">
        <v>21.5</v>
      </c>
      <c r="L29" s="31">
        <v>21.1</v>
      </c>
      <c r="M29" s="31">
        <v>20.100000000000001</v>
      </c>
      <c r="N29" s="56">
        <f t="shared" si="1"/>
        <v>83.800000000000011</v>
      </c>
    </row>
    <row r="30" spans="9:15" x14ac:dyDescent="0.25">
      <c r="I30" s="31" t="s">
        <v>249</v>
      </c>
      <c r="J30" s="31">
        <v>18</v>
      </c>
      <c r="K30" s="31">
        <v>21.3</v>
      </c>
      <c r="L30" s="31">
        <v>20</v>
      </c>
      <c r="M30" s="31">
        <v>19.3</v>
      </c>
      <c r="N30" s="31">
        <f t="shared" si="1"/>
        <v>78.599999999999994</v>
      </c>
    </row>
    <row r="31" spans="9:15" x14ac:dyDescent="0.25">
      <c r="I31" s="31" t="s">
        <v>250</v>
      </c>
      <c r="J31" s="31">
        <v>18.7</v>
      </c>
      <c r="K31" s="31">
        <v>21.3</v>
      </c>
      <c r="L31" s="31">
        <v>19.600000000000001</v>
      </c>
      <c r="M31" s="31">
        <v>19.3</v>
      </c>
      <c r="N31" s="31">
        <f t="shared" si="1"/>
        <v>78.900000000000006</v>
      </c>
    </row>
    <row r="32" spans="9:15" x14ac:dyDescent="0.25">
      <c r="I32" s="31" t="s">
        <v>251</v>
      </c>
      <c r="J32" s="31">
        <v>17.8</v>
      </c>
      <c r="K32" s="31">
        <v>20.9</v>
      </c>
      <c r="L32" s="31">
        <v>19.100000000000001</v>
      </c>
      <c r="M32" s="31">
        <v>19.8</v>
      </c>
      <c r="N32" s="31">
        <f t="shared" si="1"/>
        <v>77.600000000000009</v>
      </c>
    </row>
    <row r="33" spans="1:15" x14ac:dyDescent="0.25">
      <c r="I33" s="31" t="s">
        <v>252</v>
      </c>
      <c r="J33" s="31">
        <v>19.600000000000001</v>
      </c>
      <c r="K33" s="31">
        <v>22</v>
      </c>
      <c r="L33" s="31">
        <v>19.600000000000001</v>
      </c>
      <c r="M33" s="31">
        <v>19.100000000000001</v>
      </c>
      <c r="N33" s="31">
        <f t="shared" si="1"/>
        <v>80.300000000000011</v>
      </c>
    </row>
    <row r="34" spans="1:15" x14ac:dyDescent="0.25">
      <c r="I34" s="31" t="s">
        <v>253</v>
      </c>
      <c r="J34" s="31">
        <v>20.2</v>
      </c>
      <c r="K34" s="31">
        <v>20.2</v>
      </c>
      <c r="L34" s="31">
        <v>18.3</v>
      </c>
      <c r="M34" s="31">
        <v>18.7</v>
      </c>
      <c r="N34" s="31">
        <f t="shared" si="1"/>
        <v>77.400000000000006</v>
      </c>
    </row>
    <row r="35" spans="1:15" x14ac:dyDescent="0.25">
      <c r="I35" s="31" t="s">
        <v>254</v>
      </c>
      <c r="J35" s="31">
        <v>20.9</v>
      </c>
      <c r="K35" s="31">
        <v>21.3</v>
      </c>
      <c r="L35" s="31">
        <v>20</v>
      </c>
      <c r="M35" s="31">
        <v>19.3</v>
      </c>
      <c r="N35" s="31">
        <f t="shared" si="1"/>
        <v>81.5</v>
      </c>
    </row>
    <row r="36" spans="1:15" x14ac:dyDescent="0.25">
      <c r="I36" s="31" t="s">
        <v>255</v>
      </c>
      <c r="J36" s="31">
        <v>17.8</v>
      </c>
      <c r="K36" s="31">
        <v>22.2</v>
      </c>
      <c r="L36" s="31">
        <v>18.899999999999999</v>
      </c>
      <c r="M36" s="31">
        <v>18.7</v>
      </c>
      <c r="N36" s="31">
        <f t="shared" si="1"/>
        <v>77.599999999999994</v>
      </c>
    </row>
    <row r="37" spans="1:15" x14ac:dyDescent="0.25">
      <c r="I37" s="31" t="s">
        <v>256</v>
      </c>
      <c r="J37" s="31">
        <v>18</v>
      </c>
      <c r="K37" s="31">
        <v>19.3</v>
      </c>
      <c r="L37" s="31">
        <v>16.5</v>
      </c>
      <c r="M37" s="31">
        <v>16.7</v>
      </c>
      <c r="N37" s="31">
        <f t="shared" si="1"/>
        <v>70.5</v>
      </c>
    </row>
    <row r="38" spans="1:15" x14ac:dyDescent="0.25">
      <c r="I38" s="31" t="s">
        <v>257</v>
      </c>
      <c r="J38" s="31">
        <v>21.1</v>
      </c>
      <c r="K38" s="31">
        <v>22</v>
      </c>
      <c r="L38" s="31">
        <v>19.3</v>
      </c>
      <c r="M38" s="31">
        <v>20</v>
      </c>
      <c r="N38" s="56">
        <f t="shared" si="1"/>
        <v>82.4</v>
      </c>
    </row>
    <row r="39" spans="1:15" x14ac:dyDescent="0.25">
      <c r="I39" s="31" t="s">
        <v>258</v>
      </c>
      <c r="J39" s="31">
        <v>19.8</v>
      </c>
      <c r="K39" s="31">
        <v>21.5</v>
      </c>
      <c r="L39" s="31">
        <v>20.2</v>
      </c>
      <c r="M39" s="31">
        <v>19.3</v>
      </c>
      <c r="N39" s="31">
        <f t="shared" si="1"/>
        <v>80.8</v>
      </c>
    </row>
    <row r="40" spans="1:15" x14ac:dyDescent="0.25">
      <c r="I40" s="31" t="s">
        <v>259</v>
      </c>
      <c r="J40" s="31">
        <v>22</v>
      </c>
      <c r="K40" s="31">
        <v>22.6</v>
      </c>
      <c r="L40" s="31">
        <v>21.5</v>
      </c>
      <c r="M40" s="31">
        <v>21.3</v>
      </c>
      <c r="N40" s="38">
        <f t="shared" ref="N40" si="2">SUM(J40:M40)</f>
        <v>87.399999999999991</v>
      </c>
      <c r="O40" s="23" t="s">
        <v>115</v>
      </c>
    </row>
    <row r="42" spans="1:15" x14ac:dyDescent="0.25">
      <c r="A42" s="15" t="s">
        <v>11</v>
      </c>
      <c r="B42" s="126" t="s">
        <v>262</v>
      </c>
      <c r="C42" s="126"/>
      <c r="D42" s="126"/>
      <c r="E42" s="126"/>
      <c r="F42" s="126"/>
      <c r="G42" s="126"/>
    </row>
    <row r="43" spans="1:15" ht="31.2" customHeight="1" x14ac:dyDescent="0.25">
      <c r="A43" s="39" t="s">
        <v>12</v>
      </c>
      <c r="B43" s="129" t="str">
        <f>B5</f>
        <v>ความเสี่ยงจากการเปลี่ยนแปลงสภาพภูมิอากาศในจังหวัดนครปฐม โดยเฉพาะอย่างยิ่งผลกระทบต่อการตั้งถิ่นฐานของมนุษย์ และการเก็บเกี่ยวผลผลิตล้มเหลวจากน้ำท่วมหรือฝนตกหนัก (ปริมาณน้ำฟ้าสุดขีด)</v>
      </c>
      <c r="C43" s="130"/>
      <c r="D43" s="130"/>
      <c r="E43" s="130"/>
      <c r="F43" s="130"/>
      <c r="G43" s="131"/>
    </row>
    <row r="44" spans="1:15" x14ac:dyDescent="0.25">
      <c r="A44" s="15" t="s">
        <v>112</v>
      </c>
      <c r="B44" s="127" t="s">
        <v>260</v>
      </c>
      <c r="C44" s="127"/>
      <c r="D44" s="127"/>
      <c r="E44" s="127"/>
      <c r="F44" s="127"/>
      <c r="G44" s="127"/>
    </row>
    <row r="45" spans="1:15" x14ac:dyDescent="0.25">
      <c r="A45" s="16" t="s">
        <v>110</v>
      </c>
      <c r="B45" s="128" t="s">
        <v>111</v>
      </c>
      <c r="C45" s="128"/>
      <c r="D45" s="128"/>
      <c r="E45" s="128"/>
      <c r="F45" s="128"/>
      <c r="G45" s="128"/>
    </row>
    <row r="46" spans="1:15" ht="42" customHeight="1" x14ac:dyDescent="0.25">
      <c r="A46" s="17" t="s">
        <v>218</v>
      </c>
      <c r="B46" s="125" t="s">
        <v>263</v>
      </c>
      <c r="C46" s="125"/>
      <c r="D46" s="125"/>
      <c r="E46" s="125"/>
      <c r="F46" s="125"/>
      <c r="G46" s="125"/>
    </row>
    <row r="47" spans="1:15" ht="40.200000000000003" customHeight="1" x14ac:dyDescent="0.25">
      <c r="A47" s="18" t="s">
        <v>44</v>
      </c>
      <c r="B47" s="125" t="s">
        <v>264</v>
      </c>
      <c r="C47" s="125"/>
      <c r="D47" s="125"/>
      <c r="E47" s="125"/>
      <c r="F47" s="125"/>
      <c r="G47" s="125"/>
    </row>
    <row r="48" spans="1:15" ht="41.4" customHeight="1" x14ac:dyDescent="0.25">
      <c r="A48" s="17" t="s">
        <v>91</v>
      </c>
      <c r="B48" s="125" t="s">
        <v>265</v>
      </c>
      <c r="C48" s="125"/>
      <c r="D48" s="125"/>
      <c r="E48" s="125"/>
      <c r="F48" s="125"/>
      <c r="G48" s="125"/>
    </row>
  </sheetData>
  <mergeCells count="19">
    <mergeCell ref="B13:G13"/>
    <mergeCell ref="B4:G4"/>
    <mergeCell ref="B6:G6"/>
    <mergeCell ref="B7:G7"/>
    <mergeCell ref="B8:G8"/>
    <mergeCell ref="B9:G9"/>
    <mergeCell ref="B5:G5"/>
    <mergeCell ref="B48:G48"/>
    <mergeCell ref="B42:G42"/>
    <mergeCell ref="B44:G44"/>
    <mergeCell ref="B45:G45"/>
    <mergeCell ref="B46:G46"/>
    <mergeCell ref="B47:G47"/>
    <mergeCell ref="B43:G43"/>
    <mergeCell ref="B1:E1"/>
    <mergeCell ref="B2:E2"/>
    <mergeCell ref="B10:G10"/>
    <mergeCell ref="B11:G11"/>
    <mergeCell ref="B12:G12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L34"/>
  <sheetViews>
    <sheetView zoomScale="80" zoomScaleNormal="80" workbookViewId="0">
      <selection activeCell="B5" sqref="B5:G5"/>
    </sheetView>
  </sheetViews>
  <sheetFormatPr defaultRowHeight="13.8" x14ac:dyDescent="0.25"/>
  <cols>
    <col min="1" max="1" width="29.09765625" customWidth="1"/>
    <col min="2" max="7" width="8.69921875" customWidth="1"/>
    <col min="8" max="8" width="42.69921875" customWidth="1"/>
    <col min="9" max="9" width="26.09765625" customWidth="1"/>
    <col min="10" max="10" width="25.69921875" customWidth="1"/>
    <col min="11" max="11" width="25.296875" customWidth="1"/>
    <col min="12" max="12" width="44.5" customWidth="1"/>
  </cols>
  <sheetData>
    <row r="1" spans="1:12" x14ac:dyDescent="0.25">
      <c r="A1" s="4" t="s">
        <v>9</v>
      </c>
      <c r="B1" s="121" t="s">
        <v>217</v>
      </c>
      <c r="C1" s="121"/>
      <c r="D1" s="121"/>
      <c r="E1" s="121"/>
    </row>
    <row r="2" spans="1:12" x14ac:dyDescent="0.25">
      <c r="A2" s="4" t="s">
        <v>10</v>
      </c>
      <c r="B2" s="121">
        <v>2565</v>
      </c>
      <c r="C2" s="121"/>
      <c r="D2" s="121"/>
      <c r="E2" s="121"/>
    </row>
    <row r="4" spans="1:12" ht="16.8" customHeight="1" x14ac:dyDescent="0.25">
      <c r="A4" s="39" t="s">
        <v>11</v>
      </c>
      <c r="B4" s="126" t="s">
        <v>218</v>
      </c>
      <c r="C4" s="126"/>
      <c r="D4" s="126"/>
      <c r="E4" s="126"/>
      <c r="F4" s="126"/>
      <c r="G4" s="126"/>
    </row>
    <row r="5" spans="1:12" ht="73.8" customHeight="1" x14ac:dyDescent="0.25">
      <c r="A5" s="39" t="s">
        <v>12</v>
      </c>
      <c r="B5" s="129" t="s">
        <v>303</v>
      </c>
      <c r="C5" s="150"/>
      <c r="D5" s="150"/>
      <c r="E5" s="150"/>
      <c r="F5" s="150"/>
      <c r="G5" s="151"/>
    </row>
    <row r="6" spans="1:12" ht="17.7" customHeight="1" x14ac:dyDescent="0.25">
      <c r="A6" s="39" t="s">
        <v>112</v>
      </c>
      <c r="B6" s="127" t="s">
        <v>268</v>
      </c>
      <c r="C6" s="127"/>
      <c r="D6" s="127"/>
      <c r="E6" s="127"/>
      <c r="F6" s="127"/>
      <c r="G6" s="127"/>
    </row>
    <row r="7" spans="1:12" ht="17.7" customHeight="1" x14ac:dyDescent="0.25">
      <c r="A7" s="39" t="s">
        <v>229</v>
      </c>
      <c r="B7" s="149" t="s">
        <v>269</v>
      </c>
      <c r="C7" s="150"/>
      <c r="D7" s="150"/>
      <c r="E7" s="150"/>
      <c r="F7" s="150"/>
      <c r="G7" s="151"/>
    </row>
    <row r="8" spans="1:12" ht="16.5" customHeight="1" x14ac:dyDescent="0.25">
      <c r="A8" s="40" t="s">
        <v>110</v>
      </c>
      <c r="B8" s="128" t="s">
        <v>111</v>
      </c>
      <c r="C8" s="128"/>
      <c r="D8" s="128"/>
      <c r="E8" s="128"/>
      <c r="F8" s="128"/>
      <c r="G8" s="128"/>
      <c r="H8" s="26" t="s">
        <v>116</v>
      </c>
      <c r="I8" s="43" t="s">
        <v>119</v>
      </c>
      <c r="J8" s="43" t="s">
        <v>120</v>
      </c>
      <c r="K8" s="43" t="s">
        <v>121</v>
      </c>
      <c r="L8" s="41" t="s">
        <v>274</v>
      </c>
    </row>
    <row r="9" spans="1:12" ht="172.2" customHeight="1" x14ac:dyDescent="0.25">
      <c r="A9" s="147" t="s">
        <v>113</v>
      </c>
      <c r="B9" s="126" t="s">
        <v>270</v>
      </c>
      <c r="C9" s="126"/>
      <c r="D9" s="126"/>
      <c r="E9" s="126"/>
      <c r="F9" s="126"/>
      <c r="G9" s="126"/>
      <c r="H9" s="42" t="s">
        <v>275</v>
      </c>
      <c r="I9" s="47" t="s">
        <v>271</v>
      </c>
      <c r="J9" s="47" t="s">
        <v>272</v>
      </c>
      <c r="K9" s="47" t="s">
        <v>273</v>
      </c>
      <c r="L9" s="48" t="s">
        <v>276</v>
      </c>
    </row>
    <row r="10" spans="1:12" ht="196.8" customHeight="1" x14ac:dyDescent="0.25">
      <c r="A10" s="148"/>
      <c r="B10" s="129" t="s">
        <v>282</v>
      </c>
      <c r="C10" s="130"/>
      <c r="D10" s="130"/>
      <c r="E10" s="130"/>
      <c r="F10" s="130"/>
      <c r="G10" s="131"/>
      <c r="H10" s="42" t="s">
        <v>277</v>
      </c>
      <c r="I10" s="44" t="s">
        <v>280</v>
      </c>
      <c r="J10" s="44" t="s">
        <v>278</v>
      </c>
      <c r="K10" s="44" t="s">
        <v>279</v>
      </c>
      <c r="L10" s="49" t="s">
        <v>281</v>
      </c>
    </row>
    <row r="12" spans="1:12" ht="20.399999999999999" customHeight="1" x14ac:dyDescent="0.25">
      <c r="A12" s="39" t="s">
        <v>11</v>
      </c>
      <c r="B12" s="126" t="s">
        <v>44</v>
      </c>
      <c r="C12" s="126"/>
      <c r="D12" s="126"/>
      <c r="E12" s="126"/>
      <c r="F12" s="126"/>
      <c r="G12" s="126"/>
    </row>
    <row r="13" spans="1:12" ht="71.400000000000006" customHeight="1" x14ac:dyDescent="0.25">
      <c r="A13" s="39" t="s">
        <v>12</v>
      </c>
      <c r="B13" s="129" t="s">
        <v>302</v>
      </c>
      <c r="C13" s="150"/>
      <c r="D13" s="150"/>
      <c r="E13" s="150"/>
      <c r="F13" s="150"/>
      <c r="G13" s="151"/>
    </row>
    <row r="14" spans="1:12" ht="33" customHeight="1" x14ac:dyDescent="0.25">
      <c r="A14" s="39" t="s">
        <v>112</v>
      </c>
      <c r="B14" s="126" t="s">
        <v>285</v>
      </c>
      <c r="C14" s="126"/>
      <c r="D14" s="126"/>
      <c r="E14" s="126"/>
      <c r="F14" s="126"/>
      <c r="G14" s="126"/>
    </row>
    <row r="15" spans="1:12" ht="17.7" customHeight="1" x14ac:dyDescent="0.25">
      <c r="A15" s="39" t="s">
        <v>229</v>
      </c>
      <c r="B15" s="149" t="s">
        <v>286</v>
      </c>
      <c r="C15" s="150"/>
      <c r="D15" s="150"/>
      <c r="E15" s="150"/>
      <c r="F15" s="150"/>
      <c r="G15" s="151"/>
    </row>
    <row r="16" spans="1:12" ht="16.5" customHeight="1" x14ac:dyDescent="0.25">
      <c r="A16" s="40" t="s">
        <v>110</v>
      </c>
      <c r="B16" s="128" t="s">
        <v>111</v>
      </c>
      <c r="C16" s="128"/>
      <c r="D16" s="128"/>
      <c r="E16" s="128"/>
      <c r="F16" s="128"/>
      <c r="G16" s="128"/>
      <c r="H16" s="26" t="s">
        <v>116</v>
      </c>
      <c r="I16" s="43" t="s">
        <v>119</v>
      </c>
      <c r="J16" s="43" t="s">
        <v>120</v>
      </c>
      <c r="K16" s="43" t="s">
        <v>121</v>
      </c>
      <c r="L16" s="41" t="s">
        <v>274</v>
      </c>
    </row>
    <row r="17" spans="1:12" ht="106.2" customHeight="1" x14ac:dyDescent="0.25">
      <c r="A17" s="138" t="s">
        <v>114</v>
      </c>
      <c r="B17" s="126" t="s">
        <v>287</v>
      </c>
      <c r="C17" s="126"/>
      <c r="D17" s="126"/>
      <c r="E17" s="126"/>
      <c r="F17" s="126"/>
      <c r="G17" s="126"/>
      <c r="H17" s="51" t="s">
        <v>289</v>
      </c>
      <c r="I17" s="47" t="s">
        <v>291</v>
      </c>
      <c r="J17" s="47" t="s">
        <v>292</v>
      </c>
      <c r="K17" s="47" t="s">
        <v>293</v>
      </c>
      <c r="L17" s="52" t="s">
        <v>294</v>
      </c>
    </row>
    <row r="18" spans="1:12" ht="102" customHeight="1" x14ac:dyDescent="0.25">
      <c r="A18" s="140"/>
      <c r="B18" s="129" t="s">
        <v>288</v>
      </c>
      <c r="C18" s="130"/>
      <c r="D18" s="130"/>
      <c r="E18" s="130"/>
      <c r="F18" s="130"/>
      <c r="G18" s="131"/>
      <c r="H18" s="51" t="s">
        <v>290</v>
      </c>
      <c r="I18" s="44" t="s">
        <v>296</v>
      </c>
      <c r="J18" s="49" t="s">
        <v>297</v>
      </c>
      <c r="K18" s="44" t="s">
        <v>298</v>
      </c>
      <c r="L18" s="52" t="s">
        <v>295</v>
      </c>
    </row>
    <row r="19" spans="1:12" ht="16.95" customHeight="1" x14ac:dyDescent="0.25"/>
    <row r="20" spans="1:12" ht="45" customHeight="1" x14ac:dyDescent="0.25">
      <c r="A20" s="39" t="s">
        <v>11</v>
      </c>
      <c r="B20" s="126" t="s">
        <v>284</v>
      </c>
      <c r="C20" s="126"/>
      <c r="D20" s="126"/>
      <c r="E20" s="126"/>
      <c r="F20" s="126"/>
      <c r="G20" s="126"/>
    </row>
    <row r="21" spans="1:12" ht="184.2" customHeight="1" x14ac:dyDescent="0.25">
      <c r="A21" s="39" t="s">
        <v>12</v>
      </c>
      <c r="B21" s="129" t="s">
        <v>301</v>
      </c>
      <c r="C21" s="150"/>
      <c r="D21" s="150"/>
      <c r="E21" s="150"/>
      <c r="F21" s="150"/>
      <c r="G21" s="151"/>
    </row>
    <row r="22" spans="1:12" ht="34.200000000000003" customHeight="1" x14ac:dyDescent="0.25">
      <c r="A22" s="39" t="s">
        <v>112</v>
      </c>
      <c r="B22" s="126" t="s">
        <v>299</v>
      </c>
      <c r="C22" s="126"/>
      <c r="D22" s="126"/>
      <c r="E22" s="126"/>
      <c r="F22" s="126"/>
      <c r="G22" s="126"/>
    </row>
    <row r="23" spans="1:12" ht="34.200000000000003" customHeight="1" x14ac:dyDescent="0.25">
      <c r="A23" s="39" t="s">
        <v>229</v>
      </c>
      <c r="B23" s="129" t="s">
        <v>300</v>
      </c>
      <c r="C23" s="130"/>
      <c r="D23" s="130"/>
      <c r="E23" s="130"/>
      <c r="F23" s="130"/>
      <c r="G23" s="131"/>
    </row>
    <row r="24" spans="1:12" ht="16.5" customHeight="1" x14ac:dyDescent="0.25">
      <c r="A24" s="40" t="s">
        <v>110</v>
      </c>
      <c r="B24" s="128" t="s">
        <v>111</v>
      </c>
      <c r="C24" s="128"/>
      <c r="D24" s="128"/>
      <c r="E24" s="128"/>
      <c r="F24" s="128"/>
      <c r="G24" s="128"/>
      <c r="H24" s="26" t="s">
        <v>116</v>
      </c>
      <c r="I24" s="43" t="s">
        <v>119</v>
      </c>
      <c r="J24" s="43" t="s">
        <v>120</v>
      </c>
      <c r="K24" s="43" t="s">
        <v>121</v>
      </c>
      <c r="L24" s="41" t="s">
        <v>274</v>
      </c>
    </row>
    <row r="25" spans="1:12" ht="196.8" customHeight="1" x14ac:dyDescent="0.25">
      <c r="A25" s="50" t="s">
        <v>113</v>
      </c>
      <c r="B25" s="126" t="s">
        <v>306</v>
      </c>
      <c r="C25" s="126"/>
      <c r="D25" s="126"/>
      <c r="E25" s="126"/>
      <c r="F25" s="126"/>
      <c r="G25" s="126"/>
      <c r="H25" s="42" t="s">
        <v>307</v>
      </c>
      <c r="I25" s="53" t="s">
        <v>308</v>
      </c>
      <c r="J25" s="53" t="s">
        <v>309</v>
      </c>
      <c r="K25" s="53" t="s">
        <v>310</v>
      </c>
      <c r="L25" s="30" t="s">
        <v>311</v>
      </c>
    </row>
    <row r="26" spans="1:12" ht="157.19999999999999" customHeight="1" x14ac:dyDescent="0.25">
      <c r="A26" s="138" t="s">
        <v>114</v>
      </c>
      <c r="B26" s="126" t="s">
        <v>304</v>
      </c>
      <c r="C26" s="126"/>
      <c r="D26" s="126"/>
      <c r="E26" s="126"/>
      <c r="F26" s="126"/>
      <c r="G26" s="126"/>
      <c r="H26" s="42" t="s">
        <v>320</v>
      </c>
      <c r="I26" s="44" t="s">
        <v>317</v>
      </c>
      <c r="J26" s="44" t="s">
        <v>318</v>
      </c>
      <c r="K26" s="44" t="s">
        <v>310</v>
      </c>
      <c r="L26" s="45" t="s">
        <v>319</v>
      </c>
    </row>
    <row r="27" spans="1:12" ht="198" customHeight="1" x14ac:dyDescent="0.25">
      <c r="A27" s="139"/>
      <c r="B27" s="129" t="s">
        <v>305</v>
      </c>
      <c r="C27" s="130"/>
      <c r="D27" s="130"/>
      <c r="E27" s="130"/>
      <c r="F27" s="130"/>
      <c r="G27" s="131"/>
      <c r="H27" s="42" t="s">
        <v>312</v>
      </c>
      <c r="I27" s="46" t="s">
        <v>313</v>
      </c>
      <c r="J27" s="46" t="s">
        <v>314</v>
      </c>
      <c r="K27" s="46" t="s">
        <v>315</v>
      </c>
      <c r="L27" s="45" t="s">
        <v>316</v>
      </c>
    </row>
    <row r="28" spans="1:12" ht="141" customHeight="1" x14ac:dyDescent="0.25">
      <c r="A28" s="140"/>
      <c r="B28" s="129" t="s">
        <v>373</v>
      </c>
      <c r="C28" s="130"/>
      <c r="D28" s="130"/>
      <c r="E28" s="130"/>
      <c r="F28" s="130"/>
      <c r="G28" s="131"/>
      <c r="H28" s="42" t="s">
        <v>374</v>
      </c>
      <c r="I28" s="46" t="s">
        <v>375</v>
      </c>
      <c r="J28" s="46" t="s">
        <v>376</v>
      </c>
      <c r="K28" s="46" t="s">
        <v>377</v>
      </c>
      <c r="L28" s="45" t="s">
        <v>378</v>
      </c>
    </row>
    <row r="31" spans="1:12" x14ac:dyDescent="0.25">
      <c r="H31" s="24" t="s">
        <v>118</v>
      </c>
    </row>
    <row r="32" spans="1:12" ht="96.6" x14ac:dyDescent="0.25">
      <c r="A32" s="144" t="s">
        <v>117</v>
      </c>
      <c r="B32" s="152" t="str">
        <f>B6</f>
        <v>เพิ่มประสิทธิภาพการระบายน้ำและการจัดการน้ำท่วม</v>
      </c>
      <c r="C32" s="153"/>
      <c r="D32" s="153"/>
      <c r="E32" s="153"/>
      <c r="F32" s="153"/>
      <c r="G32" s="154"/>
      <c r="H32" s="54" t="s">
        <v>283</v>
      </c>
    </row>
    <row r="33" spans="1:8" ht="47.4" customHeight="1" x14ac:dyDescent="0.25">
      <c r="A33" s="145"/>
      <c r="B33" s="141" t="s">
        <v>285</v>
      </c>
      <c r="C33" s="142"/>
      <c r="D33" s="142"/>
      <c r="E33" s="142"/>
      <c r="F33" s="142"/>
      <c r="G33" s="143"/>
      <c r="H33" s="54" t="s">
        <v>321</v>
      </c>
    </row>
    <row r="34" spans="1:8" ht="196.2" customHeight="1" x14ac:dyDescent="0.25">
      <c r="A34" s="146"/>
      <c r="B34" s="141" t="s">
        <v>299</v>
      </c>
      <c r="C34" s="142"/>
      <c r="D34" s="142"/>
      <c r="E34" s="142"/>
      <c r="F34" s="142"/>
      <c r="G34" s="143"/>
      <c r="H34" s="54" t="s">
        <v>379</v>
      </c>
    </row>
  </sheetData>
  <mergeCells count="32">
    <mergeCell ref="B16:G16"/>
    <mergeCell ref="B20:G20"/>
    <mergeCell ref="B21:G21"/>
    <mergeCell ref="B22:G22"/>
    <mergeCell ref="A17:A18"/>
    <mergeCell ref="B17:G17"/>
    <mergeCell ref="B10:G10"/>
    <mergeCell ref="A9:A10"/>
    <mergeCell ref="B1:E1"/>
    <mergeCell ref="B2:E2"/>
    <mergeCell ref="B7:G7"/>
    <mergeCell ref="B6:G6"/>
    <mergeCell ref="B5:G5"/>
    <mergeCell ref="B4:G4"/>
    <mergeCell ref="B9:G9"/>
    <mergeCell ref="B8:G8"/>
    <mergeCell ref="B12:G12"/>
    <mergeCell ref="B13:G13"/>
    <mergeCell ref="B14:G14"/>
    <mergeCell ref="B15:G15"/>
    <mergeCell ref="B18:G18"/>
    <mergeCell ref="B28:G28"/>
    <mergeCell ref="B23:G23"/>
    <mergeCell ref="B24:G24"/>
    <mergeCell ref="B25:G25"/>
    <mergeCell ref="A26:A28"/>
    <mergeCell ref="B33:G33"/>
    <mergeCell ref="B34:G34"/>
    <mergeCell ref="A32:A34"/>
    <mergeCell ref="B27:G27"/>
    <mergeCell ref="B26:G26"/>
    <mergeCell ref="B32:G3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35"/>
  <sheetViews>
    <sheetView zoomScale="80" zoomScaleNormal="80" workbookViewId="0">
      <selection activeCell="B7" sqref="B7"/>
    </sheetView>
  </sheetViews>
  <sheetFormatPr defaultRowHeight="13.8" x14ac:dyDescent="0.25"/>
  <cols>
    <col min="1" max="1" width="29.69921875" customWidth="1"/>
    <col min="2" max="2" width="30.69921875" customWidth="1"/>
    <col min="3" max="12" width="15.69921875" customWidth="1"/>
  </cols>
  <sheetData>
    <row r="1" spans="1:12" x14ac:dyDescent="0.25">
      <c r="A1" s="4" t="s">
        <v>9</v>
      </c>
      <c r="B1" s="89" t="s">
        <v>217</v>
      </c>
    </row>
    <row r="2" spans="1:12" x14ac:dyDescent="0.25">
      <c r="A2" s="4" t="s">
        <v>10</v>
      </c>
      <c r="B2" s="90">
        <v>2565</v>
      </c>
    </row>
    <row r="3" spans="1:12" ht="15" x14ac:dyDescent="0.25">
      <c r="A3" s="91" t="s">
        <v>132</v>
      </c>
    </row>
    <row r="10" spans="1:12" ht="15" x14ac:dyDescent="0.25">
      <c r="A10" s="92" t="s">
        <v>122</v>
      </c>
      <c r="B10" s="25"/>
      <c r="C10" s="5"/>
      <c r="D10" s="5"/>
      <c r="E10" s="5"/>
      <c r="F10" s="5"/>
      <c r="G10" s="5"/>
      <c r="H10" s="5"/>
    </row>
    <row r="11" spans="1:12" ht="27.6" x14ac:dyDescent="0.25">
      <c r="A11" s="29" t="s">
        <v>111</v>
      </c>
      <c r="B11" s="27"/>
      <c r="C11" s="28" t="s">
        <v>123</v>
      </c>
      <c r="D11" s="28" t="s">
        <v>124</v>
      </c>
      <c r="E11" s="28" t="s">
        <v>125</v>
      </c>
      <c r="F11" s="28" t="s">
        <v>126</v>
      </c>
      <c r="G11" s="28" t="s">
        <v>127</v>
      </c>
      <c r="H11" s="28" t="s">
        <v>128</v>
      </c>
      <c r="I11" s="28" t="s">
        <v>129</v>
      </c>
      <c r="J11" s="28" t="s">
        <v>130</v>
      </c>
      <c r="K11" s="28" t="s">
        <v>131</v>
      </c>
      <c r="L11" s="28" t="s">
        <v>112</v>
      </c>
    </row>
    <row r="12" spans="1:12" ht="108" customHeight="1" x14ac:dyDescent="0.25">
      <c r="A12" s="167" t="s">
        <v>270</v>
      </c>
      <c r="B12" s="55" t="s">
        <v>324</v>
      </c>
      <c r="C12" s="155" t="s">
        <v>275</v>
      </c>
      <c r="D12" s="155" t="s">
        <v>327</v>
      </c>
      <c r="E12" s="155" t="s">
        <v>328</v>
      </c>
      <c r="F12" s="155" t="s">
        <v>329</v>
      </c>
      <c r="G12" s="155" t="s">
        <v>325</v>
      </c>
      <c r="H12" s="155" t="s">
        <v>409</v>
      </c>
      <c r="I12" s="155" t="s">
        <v>330</v>
      </c>
      <c r="J12" s="161" t="s">
        <v>326</v>
      </c>
      <c r="K12" s="155" t="s">
        <v>331</v>
      </c>
      <c r="L12" s="155" t="s">
        <v>332</v>
      </c>
    </row>
    <row r="13" spans="1:12" ht="89.4" customHeight="1" x14ac:dyDescent="0.25">
      <c r="A13" s="168"/>
      <c r="B13" s="55" t="s">
        <v>323</v>
      </c>
      <c r="C13" s="156"/>
      <c r="D13" s="156"/>
      <c r="E13" s="156"/>
      <c r="F13" s="156"/>
      <c r="G13" s="156"/>
      <c r="H13" s="156"/>
      <c r="I13" s="156"/>
      <c r="J13" s="162"/>
      <c r="K13" s="156"/>
      <c r="L13" s="156"/>
    </row>
    <row r="14" spans="1:12" ht="85.2" customHeight="1" x14ac:dyDescent="0.25">
      <c r="A14" s="169"/>
      <c r="B14" s="55" t="s">
        <v>322</v>
      </c>
      <c r="C14" s="157"/>
      <c r="D14" s="157"/>
      <c r="E14" s="157"/>
      <c r="F14" s="157"/>
      <c r="G14" s="157"/>
      <c r="H14" s="157"/>
      <c r="I14" s="157"/>
      <c r="J14" s="163"/>
      <c r="K14" s="157"/>
      <c r="L14" s="157"/>
    </row>
    <row r="15" spans="1:12" ht="40.200000000000003" customHeight="1" x14ac:dyDescent="0.25">
      <c r="A15" s="167" t="s">
        <v>282</v>
      </c>
      <c r="B15" s="55" t="s">
        <v>365</v>
      </c>
      <c r="C15" s="155" t="s">
        <v>334</v>
      </c>
      <c r="D15" s="155" t="s">
        <v>335</v>
      </c>
      <c r="E15" s="155" t="s">
        <v>336</v>
      </c>
      <c r="F15" s="155" t="s">
        <v>337</v>
      </c>
      <c r="G15" s="155" t="s">
        <v>338</v>
      </c>
      <c r="H15" s="155"/>
      <c r="I15" s="155" t="s">
        <v>330</v>
      </c>
      <c r="J15" s="155" t="s">
        <v>339</v>
      </c>
      <c r="K15" s="155" t="s">
        <v>340</v>
      </c>
      <c r="L15" s="155" t="s">
        <v>341</v>
      </c>
    </row>
    <row r="16" spans="1:12" ht="40.200000000000003" customHeight="1" x14ac:dyDescent="0.25">
      <c r="A16" s="168"/>
      <c r="B16" s="55" t="s">
        <v>366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</row>
    <row r="17" spans="1:12" ht="33.6" customHeight="1" x14ac:dyDescent="0.25">
      <c r="A17" s="169"/>
      <c r="B17" s="55" t="s">
        <v>333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</row>
    <row r="18" spans="1:12" ht="40.200000000000003" customHeight="1" x14ac:dyDescent="0.25">
      <c r="A18" s="167" t="s">
        <v>287</v>
      </c>
      <c r="B18" s="55" t="s">
        <v>367</v>
      </c>
      <c r="C18" s="155" t="s">
        <v>289</v>
      </c>
      <c r="D18" s="155" t="s">
        <v>343</v>
      </c>
      <c r="E18" s="155" t="s">
        <v>344</v>
      </c>
      <c r="F18" s="155" t="s">
        <v>345</v>
      </c>
      <c r="G18" s="161" t="s">
        <v>346</v>
      </c>
      <c r="H18" s="161"/>
      <c r="I18" s="155" t="s">
        <v>347</v>
      </c>
      <c r="J18" s="155" t="s">
        <v>348</v>
      </c>
      <c r="K18" s="155" t="s">
        <v>349</v>
      </c>
      <c r="L18" s="155" t="s">
        <v>350</v>
      </c>
    </row>
    <row r="19" spans="1:12" ht="40.200000000000003" customHeight="1" x14ac:dyDescent="0.25">
      <c r="A19" s="168"/>
      <c r="B19" s="55" t="s">
        <v>368</v>
      </c>
      <c r="C19" s="156"/>
      <c r="D19" s="156"/>
      <c r="E19" s="156"/>
      <c r="F19" s="156"/>
      <c r="G19" s="162"/>
      <c r="H19" s="162"/>
      <c r="I19" s="156"/>
      <c r="J19" s="156"/>
      <c r="K19" s="156"/>
      <c r="L19" s="156"/>
    </row>
    <row r="20" spans="1:12" ht="58.2" customHeight="1" x14ac:dyDescent="0.25">
      <c r="A20" s="169"/>
      <c r="B20" s="55" t="s">
        <v>342</v>
      </c>
      <c r="C20" s="157"/>
      <c r="D20" s="157"/>
      <c r="E20" s="157"/>
      <c r="F20" s="157"/>
      <c r="G20" s="163"/>
      <c r="H20" s="163"/>
      <c r="I20" s="157"/>
      <c r="J20" s="157"/>
      <c r="K20" s="157"/>
      <c r="L20" s="157"/>
    </row>
    <row r="21" spans="1:12" ht="33" customHeight="1" x14ac:dyDescent="0.25">
      <c r="A21" s="167" t="s">
        <v>288</v>
      </c>
      <c r="B21" s="55" t="s">
        <v>369</v>
      </c>
      <c r="C21" s="155" t="s">
        <v>290</v>
      </c>
      <c r="D21" s="155" t="s">
        <v>352</v>
      </c>
      <c r="E21" s="155" t="s">
        <v>344</v>
      </c>
      <c r="F21" s="155" t="s">
        <v>345</v>
      </c>
      <c r="G21" s="155" t="s">
        <v>346</v>
      </c>
      <c r="H21" s="155"/>
      <c r="I21" s="155" t="s">
        <v>347</v>
      </c>
      <c r="J21" s="155" t="s">
        <v>353</v>
      </c>
      <c r="K21" s="155" t="s">
        <v>354</v>
      </c>
      <c r="L21" s="155" t="s">
        <v>355</v>
      </c>
    </row>
    <row r="22" spans="1:12" ht="60.6" customHeight="1" x14ac:dyDescent="0.25">
      <c r="A22" s="168"/>
      <c r="B22" s="55" t="s">
        <v>370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</row>
    <row r="23" spans="1:12" ht="60.6" customHeight="1" x14ac:dyDescent="0.25">
      <c r="A23" s="169"/>
      <c r="B23" s="55" t="s">
        <v>351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1:12" ht="116.4" customHeight="1" x14ac:dyDescent="0.25">
      <c r="A24" s="167" t="s">
        <v>306</v>
      </c>
      <c r="B24" s="55" t="s">
        <v>371</v>
      </c>
      <c r="C24" s="155" t="s">
        <v>307</v>
      </c>
      <c r="D24" s="155" t="s">
        <v>357</v>
      </c>
      <c r="E24" s="155" t="s">
        <v>358</v>
      </c>
      <c r="F24" s="155" t="s">
        <v>359</v>
      </c>
      <c r="G24" s="155" t="s">
        <v>360</v>
      </c>
      <c r="H24" s="155"/>
      <c r="I24" s="155" t="s">
        <v>361</v>
      </c>
      <c r="J24" s="155" t="s">
        <v>362</v>
      </c>
      <c r="K24" s="155" t="s">
        <v>363</v>
      </c>
      <c r="L24" s="155" t="s">
        <v>364</v>
      </c>
    </row>
    <row r="25" spans="1:12" ht="121.2" customHeight="1" x14ac:dyDescent="0.25">
      <c r="A25" s="168"/>
      <c r="B25" s="55" t="s">
        <v>372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</row>
    <row r="26" spans="1:12" ht="113.4" customHeight="1" x14ac:dyDescent="0.25">
      <c r="A26" s="169"/>
      <c r="B26" s="55" t="s">
        <v>356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1:12" ht="93.6" customHeight="1" x14ac:dyDescent="0.25">
      <c r="A27" s="167" t="s">
        <v>304</v>
      </c>
      <c r="B27" s="55" t="s">
        <v>388</v>
      </c>
      <c r="C27" s="155" t="s">
        <v>320</v>
      </c>
      <c r="D27" s="155" t="s">
        <v>380</v>
      </c>
      <c r="E27" s="155" t="s">
        <v>381</v>
      </c>
      <c r="F27" s="155" t="s">
        <v>382</v>
      </c>
      <c r="G27" s="155" t="s">
        <v>383</v>
      </c>
      <c r="H27" s="155"/>
      <c r="I27" s="155" t="s">
        <v>384</v>
      </c>
      <c r="J27" s="155" t="s">
        <v>385</v>
      </c>
      <c r="K27" s="155" t="s">
        <v>386</v>
      </c>
      <c r="L27" s="155" t="s">
        <v>387</v>
      </c>
    </row>
    <row r="28" spans="1:12" ht="93" customHeight="1" x14ac:dyDescent="0.25">
      <c r="A28" s="168"/>
      <c r="B28" s="55" t="s">
        <v>389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</row>
    <row r="29" spans="1:12" ht="82.2" customHeight="1" x14ac:dyDescent="0.25">
      <c r="A29" s="169"/>
      <c r="B29" s="55" t="s">
        <v>356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12" ht="93.6" customHeight="1" x14ac:dyDescent="0.25">
      <c r="A30" s="167" t="s">
        <v>305</v>
      </c>
      <c r="B30" s="55" t="s">
        <v>397</v>
      </c>
      <c r="C30" s="155" t="s">
        <v>312</v>
      </c>
      <c r="D30" s="155" t="s">
        <v>391</v>
      </c>
      <c r="E30" s="155" t="s">
        <v>392</v>
      </c>
      <c r="F30" s="155" t="s">
        <v>393</v>
      </c>
      <c r="G30" s="155" t="s">
        <v>360</v>
      </c>
      <c r="H30" s="164"/>
      <c r="I30" s="155" t="s">
        <v>361</v>
      </c>
      <c r="J30" s="155" t="s">
        <v>394</v>
      </c>
      <c r="K30" s="155" t="s">
        <v>395</v>
      </c>
      <c r="L30" s="155" t="s">
        <v>396</v>
      </c>
    </row>
    <row r="31" spans="1:12" ht="114" customHeight="1" x14ac:dyDescent="0.25">
      <c r="A31" s="168"/>
      <c r="B31" s="55" t="s">
        <v>398</v>
      </c>
      <c r="C31" s="156"/>
      <c r="D31" s="156"/>
      <c r="E31" s="156"/>
      <c r="F31" s="156"/>
      <c r="G31" s="156"/>
      <c r="H31" s="165"/>
      <c r="I31" s="156"/>
      <c r="J31" s="156"/>
      <c r="K31" s="156"/>
      <c r="L31" s="156"/>
    </row>
    <row r="32" spans="1:12" ht="101.4" customHeight="1" x14ac:dyDescent="0.25">
      <c r="A32" s="169"/>
      <c r="B32" s="55" t="s">
        <v>390</v>
      </c>
      <c r="C32" s="157"/>
      <c r="D32" s="157"/>
      <c r="E32" s="157"/>
      <c r="F32" s="157"/>
      <c r="G32" s="157"/>
      <c r="H32" s="166"/>
      <c r="I32" s="157"/>
      <c r="J32" s="157"/>
      <c r="K32" s="157"/>
      <c r="L32" s="157"/>
    </row>
    <row r="33" spans="1:12" ht="102" customHeight="1" x14ac:dyDescent="0.25">
      <c r="A33" s="167" t="s">
        <v>373</v>
      </c>
      <c r="B33" s="55" t="s">
        <v>408</v>
      </c>
      <c r="C33" s="155" t="s">
        <v>374</v>
      </c>
      <c r="D33" s="155" t="s">
        <v>400</v>
      </c>
      <c r="E33" s="155" t="s">
        <v>401</v>
      </c>
      <c r="F33" s="155" t="s">
        <v>402</v>
      </c>
      <c r="G33" s="161" t="s">
        <v>403</v>
      </c>
      <c r="H33" s="158"/>
      <c r="I33" s="155" t="s">
        <v>361</v>
      </c>
      <c r="J33" s="155" t="s">
        <v>404</v>
      </c>
      <c r="K33" s="155" t="s">
        <v>405</v>
      </c>
      <c r="L33" s="155" t="s">
        <v>406</v>
      </c>
    </row>
    <row r="34" spans="1:12" ht="43.2" customHeight="1" x14ac:dyDescent="0.25">
      <c r="A34" s="168"/>
      <c r="B34" s="55" t="s">
        <v>407</v>
      </c>
      <c r="C34" s="156"/>
      <c r="D34" s="156"/>
      <c r="E34" s="156"/>
      <c r="F34" s="156"/>
      <c r="G34" s="162"/>
      <c r="H34" s="159"/>
      <c r="I34" s="156"/>
      <c r="J34" s="156"/>
      <c r="K34" s="156"/>
      <c r="L34" s="156"/>
    </row>
    <row r="35" spans="1:12" ht="45.6" customHeight="1" x14ac:dyDescent="0.25">
      <c r="A35" s="169"/>
      <c r="B35" s="55" t="s">
        <v>399</v>
      </c>
      <c r="C35" s="157"/>
      <c r="D35" s="157"/>
      <c r="E35" s="157"/>
      <c r="F35" s="157"/>
      <c r="G35" s="163"/>
      <c r="H35" s="160"/>
      <c r="I35" s="157"/>
      <c r="J35" s="157"/>
      <c r="K35" s="157"/>
      <c r="L35" s="157"/>
    </row>
  </sheetData>
  <mergeCells count="88">
    <mergeCell ref="A15:A17"/>
    <mergeCell ref="A33:A35"/>
    <mergeCell ref="A18:A20"/>
    <mergeCell ref="A27:A29"/>
    <mergeCell ref="A21:A23"/>
    <mergeCell ref="A24:A26"/>
    <mergeCell ref="A30:A32"/>
    <mergeCell ref="G12:G14"/>
    <mergeCell ref="H12:H14"/>
    <mergeCell ref="I12:I14"/>
    <mergeCell ref="J12:J14"/>
    <mergeCell ref="A12:A14"/>
    <mergeCell ref="K12:K14"/>
    <mergeCell ref="L12:L14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C12:C14"/>
    <mergeCell ref="D12:D14"/>
    <mergeCell ref="E12:E14"/>
    <mergeCell ref="F12:F14"/>
    <mergeCell ref="C18:C20"/>
    <mergeCell ref="D18:D20"/>
    <mergeCell ref="F18:F20"/>
    <mergeCell ref="G18:G20"/>
    <mergeCell ref="E18:E20"/>
    <mergeCell ref="H18:H20"/>
    <mergeCell ref="I18:I20"/>
    <mergeCell ref="J18:J20"/>
    <mergeCell ref="K18:K20"/>
    <mergeCell ref="L18:L20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L27:L29"/>
    <mergeCell ref="H30:H32"/>
    <mergeCell ref="J30:J32"/>
    <mergeCell ref="K30:K32"/>
    <mergeCell ref="L30:L32"/>
    <mergeCell ref="C30:C32"/>
    <mergeCell ref="D30:D32"/>
    <mergeCell ref="E30:E32"/>
    <mergeCell ref="F30:F32"/>
    <mergeCell ref="G30:G32"/>
    <mergeCell ref="I33:I35"/>
    <mergeCell ref="J33:J35"/>
    <mergeCell ref="K33:K35"/>
    <mergeCell ref="L33:L35"/>
    <mergeCell ref="I30:I32"/>
    <mergeCell ref="C33:C35"/>
    <mergeCell ref="D33:D35"/>
    <mergeCell ref="E33:E35"/>
    <mergeCell ref="F33:F35"/>
    <mergeCell ref="H33:H35"/>
    <mergeCell ref="G33:G3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2" ma:contentTypeDescription="Create a new document." ma:contentTypeScope="" ma:versionID="a6cecbd3f08e0d8d94c9814dee08427b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1a03c54fef3fd4cd10bed2666be95832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73ED3-3A55-4B18-B12E-DF83627B1E5D}"/>
</file>

<file path=customXml/itemProps2.xml><?xml version="1.0" encoding="utf-8"?>
<ds:datastoreItem xmlns:ds="http://schemas.openxmlformats.org/officeDocument/2006/customXml" ds:itemID="{59C99A50-B7EA-419A-8567-5C618FCD2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PATIKORN SRIPHIROM</cp:lastModifiedBy>
  <dcterms:created xsi:type="dcterms:W3CDTF">2023-03-23T08:42:29Z</dcterms:created>
  <dcterms:modified xsi:type="dcterms:W3CDTF">2024-02-22T13:01:45Z</dcterms:modified>
</cp:coreProperties>
</file>