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ก. 6 จังหวัด\ยโสธร\Final report\"/>
    </mc:Choice>
  </mc:AlternateContent>
  <xr:revisionPtr revIDLastSave="0" documentId="8_{7999BD37-664F-4390-B8FC-5A1AAB5FACE2}" xr6:coauthVersionLast="47" xr6:coauthVersionMax="47" xr10:uidLastSave="{00000000-0000-0000-0000-000000000000}"/>
  <bookViews>
    <workbookView xWindow="-118" yWindow="-118" windowWidth="25370" windowHeight="13929" tabRatio="745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<sst xmlns="http://schemas.openxmlformats.org/spreadsheetml/2006/main" count="413" uniqueCount="194">
  <si>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</si>
  <si>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</si>
  <si>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</si>
  <si>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</si>
  <si>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</si>
  <si>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</si>
  <si>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</si>
  <si>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</si>
  <si>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</si>
  <si>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</si>
  <si>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</si>
  <si>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</si>
  <si>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</si>
  <si>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</si>
  <si>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</si>
  <si>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</si>
  <si>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</si>
  <si>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</si>
  <si>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</si>
  <si>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</si>
  <si>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</si>
  <si>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</si>
  <si>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</si>
  <si>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</si>
  <si>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</si>
  <si>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</si>
  <si>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</si>
  <si>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</si>
  <si>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</si>
  <si>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</si>
  <si>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</si>
  <si>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</si>
  <si>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</si>
  <si>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</si>
  <si>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</si>
  <si>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</si>
  <si>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</si>
  <si>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</si>
  <si>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</si>
  <si>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</si>
  <si>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</si>
  <si>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</si>
  <si>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</si>
  <si>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</si>
  <si>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</si>
  <si>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</si>
  <si>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</si>
  <si>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</si>
  <si>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</si>
  <si>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</si>
  <si>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</si>
  <si>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</si>
  <si>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</si>
  <si>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</si>
  <si>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</si>
  <si>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</si>
  <si>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</si>
  <si>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</si>
  <si>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</si>
  <si>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</si>
  <si>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</si>
  <si>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</si>
  <si>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</si>
  <si>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</si>
  <si>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</si>
  <si>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</si>
  <si>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</si>
  <si>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</si>
  <si>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</si>
  <si>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</si>
  <si>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</si>
  <si>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</si>
  <si>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</si>
  <si>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</si>
  <si>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</si>
  <si>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</si>
  <si>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</si>
  <si>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</si>
  <si>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</si>
  <si>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</si>
  <si>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</si>
  <si>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</si>
  <si>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</si>
  <si>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</si>
  <si>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</si>
  <si>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</si>
  <si>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</si>
  <si>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</si>
  <si>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</si>
  <si>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</si>
  <si>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</si>
  <si>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</si>
  <si>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</si>
  <si>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</si>
  <si>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</si>
  <si>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</si>
  <si>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</si>
  <si>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</si>
  <si>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</si>
  <si>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</si>
  <si>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</si>
  <si>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</si>
  <si>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</si>
  <si>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</si>
  <si>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</si>
  <si>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</si>
  <si>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</si>
  <si>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</si>
  <si>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</si>
  <si>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</si>
  <si>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</si>
  <si>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</t>
  </si>
  <si>
    <t>yyy</t>
  </si>
  <si>
    <t>zzz</t>
  </si>
  <si>
    <t>aaa</t>
  </si>
  <si>
    <t>bbb</t>
  </si>
  <si>
    <t>ccc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</si>
  <si>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</si>
  <si>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</si>
  <si>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</si>
  <si>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</si>
  <si>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</si>
  <si>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</si>
  <si>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</si>
  <si>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</si>
  <si>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</si>
  <si>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</si>
  <si>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</si>
  <si>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</si>
  <si>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</si>
  <si>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</si>
  <si>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</si>
  <si>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</si>
  <si>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</si>
  <si>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</si>
  <si>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</si>
  <si>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</si>
  <si>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</si>
  <si>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</si>
  <si>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</si>
  <si>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</si>
  <si>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</si>
  <si>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</si>
  <si>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</si>
  <si>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</si>
  <si>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</si>
  <si>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</si>
  <si>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</si>
  <si>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</si>
  <si>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</si>
  <si>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</si>
  <si>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</si>
  <si>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</si>
  <si>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</si>
  <si>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</si>
  <si>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</si>
  <si>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</si>
  <si>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</si>
  <si>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</si>
  <si>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</si>
  <si>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</si>
  <si>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</si>
  <si>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</si>
  <si>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</si>
  <si>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</si>
  <si>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</si>
  <si>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</si>
  <si>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</si>
  <si>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</si>
  <si>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</si>
  <si>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</si>
  <si>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</si>
  <si>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</si>
  <si>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สัดส่วนน้ำที่ใช้เพื่อการเกษตร</t>
  </si>
  <si>
    <t>น้ำเพื่อการทำนาจะลดลง</t>
  </si>
  <si>
    <t>ปลูกพืชใช้น้ำน้อย</t>
  </si>
  <si>
    <t>ข้อมูลปภ. ไม่มีรายงานขาดน้ำอุปโภคลริโภค</t>
  </si>
  <si>
    <t>ไม่มีรายงานการปนเปื้อนน้ำ</t>
  </si>
  <si>
    <t>ภัยแล้งและความเสียหาย โดยปภ.</t>
  </si>
  <si>
    <t>แนวโน้มความอันตราย</t>
  </si>
  <si>
    <t>ปรับเปลี่ยนการทำการเกษตร</t>
  </si>
  <si>
    <t>ลงพื้นที่สอบถามเกษตรจังหวัด</t>
  </si>
  <si>
    <t>ปลูกพืชไล่แมลงและเกษตรผสมผสาน</t>
  </si>
  <si>
    <t>แนวโน้มผลผลิตทางการเกษตรและการใช้ที่ดิน</t>
  </si>
  <si>
    <t>แนวโน้มผลผลิตทางการเกษตรลดลง</t>
  </si>
  <si>
    <t>ทำการกษตรผสมผสาน</t>
  </si>
  <si>
    <t>คนรุ่นใหม่ไม่ทำนา</t>
  </si>
  <si>
    <t>ผลผลิตทางการเกษตร</t>
  </si>
  <si>
    <t>การทำการเกษตรเชิงเดี่ยว</t>
  </si>
  <si>
    <t>ทำการเกษตรเชิงเดี่ยว</t>
  </si>
  <si>
    <t>โรคระบาด</t>
  </si>
  <si>
    <t>อาจจะมีโรคอุบัติใหม่ที่แพร่เข้ามาในพื้นที่</t>
  </si>
  <si>
    <t>ข้อมูล สสจ.ยโสธร</t>
  </si>
  <si>
    <t>ยโสธร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</si>
</sst>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abSelected="1" zoomScale="85" zoomScaleNormal="85" workbookViewId="0">
      <selection activeCell="A9" sqref="A9:M9"/>
    </sheetView>
  </sheetViews>
  <sheetFormatPr defaultColWidth="8.6640625" defaultRowHeight="15.05"/>
  <cols>
    <col min="1" max="16384" width="8.6640625" style="1"/>
  </cols>
  <sheetData>
    <row r="1" spans="1:13" s="2" customFormat="1" ht="21.95" customHeight="1">
      <c r="A1" s="2" t="s">
        <v>0</v>
      </c>
    </row>
    <row r="3" spans="1:13" ht="41.6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47" customHeight="1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42.05" customHeight="1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32.6" customHeight="1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46" customHeight="1">
      <c r="A7" s="56" t="s">
        <v>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32.6" customHeight="1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55.5" customHeight="1">
      <c r="A9" s="56" t="s">
        <v>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40.6" customHeight="1">
      <c r="A10" s="57" t="s">
        <v>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52.55" customHeight="1">
      <c r="A11" s="56" t="s">
        <v>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40.6" customHeight="1">
      <c r="A12" s="57" t="s">
        <v>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5" spans="1:13" ht="20.3">
      <c r="A15" s="2" t="s">
        <v>3</v>
      </c>
      <c r="H15" s="3"/>
    </row>
    <row r="16" spans="1:13">
      <c r="H16" s="3"/>
    </row>
    <row r="17" spans="1:13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5.05"/>
  <sheetData>
    <row r="1" spans="1:13" ht="20.3">
      <c r="A1" s="61" t="s">
        <v>92</v>
      </c>
      <c r="B1" s="61"/>
      <c r="C1" s="61"/>
      <c r="D1" s="61"/>
    </row>
    <row r="3" spans="1:13" ht="38" customHeight="1">
      <c r="A3" s="62" t="s">
        <v>93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41.1" customHeight="1">
      <c r="A4" s="62" t="s">
        <v>94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21.45" customHeight="1">
      <c r="A5" s="63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3.6" customHeight="1">
      <c r="A6" s="60" t="s">
        <v>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>
      <c r="A7" s="60" t="s">
        <v>97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>
      <c r="A8" s="60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>
      <c r="A9" s="60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1" spans="1:13">
      <c r="A11" s="60" t="s">
        <v>100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opLeftCell="A6" zoomScaleNormal="100" workbookViewId="0">
      <selection activeCell="E2" sqref="E2"/>
    </sheetView>
  </sheetViews>
  <sheetFormatPr defaultColWidth="8.6640625" defaultRowHeight="15.75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24.10937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14">
      <c r="A1" s="16" t="s">
        <v>9</v>
      </c>
      <c r="B1" s="16" t="s">
        <v>193</v>
      </c>
    </row>
    <row r="2" spans="1:14">
      <c r="A2" s="16" t="s">
        <v>10</v>
      </c>
      <c r="B2" s="16">
        <v>2566</v>
      </c>
    </row>
    <row r="4" spans="1:14" ht="29" customHeight="1">
      <c r="C4" s="64" t="s">
        <v>13</v>
      </c>
      <c r="D4" s="64"/>
      <c r="E4" s="64"/>
      <c r="F4" s="65" t="s">
        <v>14</v>
      </c>
      <c r="G4" s="65"/>
      <c r="H4" s="65"/>
      <c r="I4" s="66" t="s">
        <v>15</v>
      </c>
      <c r="J4" s="67"/>
      <c r="K4" s="68"/>
      <c r="L4" s="69" t="s">
        <v>19</v>
      </c>
      <c r="M4" s="69"/>
      <c r="N4" s="69"/>
    </row>
    <row r="5" spans="1:14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14" ht="38.950000000000003" customHeight="1">
      <c r="A6" s="70" t="s">
        <v>20</v>
      </c>
      <c r="B6" s="5" t="s">
        <v>21</v>
      </c>
      <c r="C6" s="55" t="s">
        <v>138</v>
      </c>
      <c r="D6" s="17"/>
      <c r="E6" s="17" t="s">
        <v>173</v>
      </c>
      <c r="F6" s="55" t="s">
        <v>138</v>
      </c>
      <c r="G6" s="17"/>
      <c r="H6" s="17" t="s">
        <v>173</v>
      </c>
      <c r="I6" s="55" t="s">
        <v>138</v>
      </c>
      <c r="J6" s="17"/>
      <c r="K6" s="17" t="s">
        <v>174</v>
      </c>
      <c r="L6" s="55" t="s">
        <v>138</v>
      </c>
      <c r="M6" s="17"/>
      <c r="N6" s="17" t="s">
        <v>175</v>
      </c>
    </row>
    <row r="7" spans="1:14" ht="36.65">
      <c r="A7" s="71"/>
      <c r="B7" s="5" t="s">
        <v>22</v>
      </c>
      <c r="C7" s="55"/>
      <c r="D7" s="55" t="s">
        <v>138</v>
      </c>
      <c r="E7" s="17"/>
      <c r="F7" s="17"/>
      <c r="G7" s="55" t="s">
        <v>138</v>
      </c>
      <c r="H7" s="17"/>
      <c r="I7" s="17"/>
      <c r="J7" s="55" t="s">
        <v>138</v>
      </c>
      <c r="K7" s="17"/>
      <c r="L7" s="17"/>
      <c r="M7" s="55" t="s">
        <v>138</v>
      </c>
      <c r="N7" s="17"/>
    </row>
    <row r="8" spans="1:14" ht="31.45">
      <c r="A8" s="71"/>
      <c r="B8" s="5" t="s">
        <v>23</v>
      </c>
      <c r="C8" s="17"/>
      <c r="D8" s="55" t="s">
        <v>138</v>
      </c>
      <c r="E8" s="17" t="s">
        <v>176</v>
      </c>
      <c r="F8" s="17"/>
      <c r="G8" s="55" t="s">
        <v>138</v>
      </c>
      <c r="H8" s="17" t="s">
        <v>176</v>
      </c>
      <c r="I8" s="17"/>
      <c r="J8" s="55" t="s">
        <v>138</v>
      </c>
      <c r="K8" s="17"/>
      <c r="L8" s="17"/>
      <c r="M8" s="55"/>
      <c r="N8" s="17"/>
    </row>
    <row r="9" spans="1:14" ht="18.350000000000001">
      <c r="A9" s="71"/>
      <c r="B9" s="5" t="s">
        <v>24</v>
      </c>
      <c r="C9" s="17"/>
      <c r="D9" s="55" t="s">
        <v>138</v>
      </c>
      <c r="E9" s="17"/>
      <c r="F9" s="17"/>
      <c r="G9" s="55" t="s">
        <v>138</v>
      </c>
      <c r="H9" s="17"/>
      <c r="I9" s="17"/>
      <c r="J9" s="55" t="s">
        <v>138</v>
      </c>
      <c r="K9" s="17"/>
      <c r="L9" s="17"/>
      <c r="M9" s="17"/>
      <c r="N9" s="17"/>
    </row>
    <row r="10" spans="1:14" ht="18.350000000000001">
      <c r="A10" s="71"/>
      <c r="B10" s="5" t="s">
        <v>25</v>
      </c>
      <c r="C10" s="17"/>
      <c r="D10" s="55" t="s">
        <v>138</v>
      </c>
      <c r="E10" s="17" t="s">
        <v>177</v>
      </c>
      <c r="F10" s="17"/>
      <c r="G10" s="55" t="s">
        <v>138</v>
      </c>
      <c r="H10" s="17" t="s">
        <v>177</v>
      </c>
      <c r="I10" s="17"/>
      <c r="J10" s="55" t="s">
        <v>138</v>
      </c>
      <c r="K10" s="17"/>
      <c r="L10" s="17"/>
      <c r="M10" s="17"/>
      <c r="N10" s="17"/>
    </row>
    <row r="11" spans="1:14" ht="18.350000000000001">
      <c r="A11" s="71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36.65">
      <c r="A12" s="71"/>
      <c r="B12" s="5" t="s">
        <v>27</v>
      </c>
      <c r="C12" s="55" t="s">
        <v>138</v>
      </c>
      <c r="D12" s="17"/>
      <c r="E12" s="17" t="s">
        <v>178</v>
      </c>
      <c r="F12" s="55" t="s">
        <v>138</v>
      </c>
      <c r="G12" s="17"/>
      <c r="H12" s="17" t="s">
        <v>178</v>
      </c>
      <c r="I12" s="55" t="s">
        <v>138</v>
      </c>
      <c r="J12" s="17"/>
      <c r="K12" s="17" t="s">
        <v>179</v>
      </c>
      <c r="L12" s="55" t="s">
        <v>138</v>
      </c>
      <c r="M12" s="17"/>
      <c r="N12" s="17" t="s">
        <v>180</v>
      </c>
    </row>
    <row r="13" spans="1:14" ht="36.65">
      <c r="A13" s="71"/>
      <c r="B13" s="5" t="s">
        <v>28</v>
      </c>
      <c r="C13" s="17"/>
      <c r="D13" s="55" t="s">
        <v>138</v>
      </c>
      <c r="E13" s="17"/>
      <c r="F13" s="17"/>
      <c r="G13" s="55" t="s">
        <v>138</v>
      </c>
      <c r="H13" s="17"/>
      <c r="I13" s="17"/>
      <c r="J13" s="55" t="s">
        <v>138</v>
      </c>
      <c r="K13" s="17"/>
      <c r="L13" s="17"/>
      <c r="M13" s="55" t="s">
        <v>138</v>
      </c>
      <c r="N13" s="17"/>
    </row>
    <row r="14" spans="1:14" ht="18.350000000000001">
      <c r="A14" s="72"/>
      <c r="B14" s="5" t="s">
        <v>29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1.9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6.65">
      <c r="A16" s="70" t="s">
        <v>44</v>
      </c>
      <c r="B16" s="6" t="s">
        <v>30</v>
      </c>
      <c r="C16" s="17"/>
      <c r="D16" s="55" t="s">
        <v>138</v>
      </c>
      <c r="E16" s="17" t="s">
        <v>181</v>
      </c>
      <c r="F16" s="17"/>
      <c r="G16" s="55" t="s">
        <v>138</v>
      </c>
      <c r="H16" s="17" t="s">
        <v>181</v>
      </c>
      <c r="I16" s="17"/>
      <c r="J16" s="55" t="s">
        <v>138</v>
      </c>
      <c r="K16" s="17" t="s">
        <v>181</v>
      </c>
      <c r="L16" s="17"/>
      <c r="M16" s="17"/>
      <c r="N16" s="17"/>
    </row>
    <row r="17" spans="1:14" ht="36.65">
      <c r="A17" s="71"/>
      <c r="B17" s="6" t="s">
        <v>31</v>
      </c>
      <c r="C17" s="5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31.45">
      <c r="A18" s="71"/>
      <c r="B18" s="6" t="s">
        <v>32</v>
      </c>
      <c r="C18" s="17"/>
      <c r="D18" s="55" t="s">
        <v>138</v>
      </c>
      <c r="E18" s="17" t="s">
        <v>181</v>
      </c>
      <c r="F18" s="17"/>
      <c r="G18" s="55" t="s">
        <v>138</v>
      </c>
      <c r="H18" s="17" t="s">
        <v>181</v>
      </c>
      <c r="I18" s="17"/>
      <c r="J18" s="55" t="s">
        <v>138</v>
      </c>
      <c r="K18" s="17" t="s">
        <v>181</v>
      </c>
      <c r="L18" s="17"/>
      <c r="M18" s="17"/>
      <c r="N18" s="17"/>
    </row>
    <row r="19" spans="1:14" ht="18.350000000000001">
      <c r="A19" s="71"/>
      <c r="B19" s="6" t="s">
        <v>33</v>
      </c>
      <c r="D19" s="55" t="s">
        <v>138</v>
      </c>
      <c r="E19" s="17"/>
      <c r="F19" s="17"/>
      <c r="G19" s="55" t="s">
        <v>138</v>
      </c>
      <c r="H19" s="17"/>
      <c r="I19" s="17"/>
      <c r="J19" s="17"/>
      <c r="K19" s="17"/>
      <c r="L19" s="17"/>
      <c r="M19" s="17"/>
      <c r="N19" s="17"/>
    </row>
    <row r="20" spans="1:14" ht="36.65">
      <c r="A20" s="71"/>
      <c r="B20" s="6" t="s">
        <v>34</v>
      </c>
      <c r="C20" s="17"/>
      <c r="D20" s="55" t="s">
        <v>138</v>
      </c>
      <c r="E20" s="17"/>
      <c r="F20" s="17"/>
      <c r="G20" s="55" t="s">
        <v>138</v>
      </c>
      <c r="H20" s="17"/>
      <c r="I20" s="17"/>
      <c r="J20" s="55" t="s">
        <v>138</v>
      </c>
      <c r="K20" s="17"/>
      <c r="L20" s="17"/>
      <c r="M20" s="17"/>
      <c r="N20" s="17"/>
    </row>
    <row r="21" spans="1:14" ht="31.45">
      <c r="A21" s="71"/>
      <c r="B21" s="6" t="s">
        <v>35</v>
      </c>
      <c r="C21" s="55" t="s">
        <v>138</v>
      </c>
      <c r="D21" s="17"/>
      <c r="E21" s="17" t="s">
        <v>181</v>
      </c>
      <c r="F21" s="55" t="s">
        <v>138</v>
      </c>
      <c r="G21" s="17"/>
      <c r="H21" s="17" t="s">
        <v>181</v>
      </c>
      <c r="I21" s="55" t="s">
        <v>138</v>
      </c>
      <c r="J21" s="17"/>
      <c r="K21" s="17" t="s">
        <v>181</v>
      </c>
      <c r="L21" s="55" t="s">
        <v>138</v>
      </c>
      <c r="M21" s="17"/>
      <c r="N21" s="17" t="s">
        <v>182</v>
      </c>
    </row>
    <row r="22" spans="1:14" ht="31.45">
      <c r="A22" s="71"/>
      <c r="B22" s="6" t="s">
        <v>36</v>
      </c>
      <c r="C22" s="17"/>
      <c r="D22" s="55" t="s">
        <v>138</v>
      </c>
      <c r="E22" s="17" t="s">
        <v>181</v>
      </c>
      <c r="F22" s="17"/>
      <c r="G22" s="55" t="s">
        <v>138</v>
      </c>
      <c r="H22" s="17" t="s">
        <v>181</v>
      </c>
      <c r="I22" s="17"/>
      <c r="J22" s="55" t="s">
        <v>138</v>
      </c>
      <c r="K22" s="17" t="s">
        <v>181</v>
      </c>
      <c r="L22" s="17"/>
      <c r="M22" s="17"/>
      <c r="N22" s="17"/>
    </row>
    <row r="23" spans="1:14" ht="31.45">
      <c r="A23" s="71"/>
      <c r="B23" s="6" t="s">
        <v>37</v>
      </c>
      <c r="C23" s="17"/>
      <c r="D23" s="55" t="s">
        <v>138</v>
      </c>
      <c r="E23" s="17" t="s">
        <v>181</v>
      </c>
      <c r="F23" s="17"/>
      <c r="G23" s="55" t="s">
        <v>138</v>
      </c>
      <c r="H23" s="17" t="s">
        <v>181</v>
      </c>
      <c r="I23" s="17"/>
      <c r="J23" s="55" t="s">
        <v>138</v>
      </c>
      <c r="K23" s="17" t="s">
        <v>181</v>
      </c>
      <c r="L23" s="17"/>
      <c r="M23" s="17"/>
      <c r="N23" s="17"/>
    </row>
    <row r="24" spans="1:14" ht="36.65">
      <c r="A24" s="71"/>
      <c r="B24" s="6" t="s">
        <v>38</v>
      </c>
      <c r="C24" s="55" t="s">
        <v>138</v>
      </c>
      <c r="D24" s="17"/>
      <c r="E24" s="17" t="s">
        <v>183</v>
      </c>
      <c r="F24" s="55" t="s">
        <v>138</v>
      </c>
      <c r="G24" s="17"/>
      <c r="H24" s="17" t="s">
        <v>183</v>
      </c>
      <c r="I24" s="55" t="s">
        <v>138</v>
      </c>
      <c r="J24" s="17"/>
      <c r="K24" s="17" t="s">
        <v>184</v>
      </c>
      <c r="L24" s="55" t="s">
        <v>138</v>
      </c>
      <c r="M24" s="17"/>
      <c r="N24" s="17" t="s">
        <v>185</v>
      </c>
    </row>
    <row r="25" spans="1:14" ht="18.350000000000001">
      <c r="A25" s="71"/>
      <c r="B25" s="6" t="s">
        <v>39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36.65">
      <c r="A26" s="71"/>
      <c r="B26" s="6" t="s">
        <v>40</v>
      </c>
      <c r="C26" s="17"/>
      <c r="D26" s="55" t="s">
        <v>138</v>
      </c>
      <c r="E26" s="17" t="s">
        <v>181</v>
      </c>
      <c r="F26" s="17"/>
      <c r="G26" s="55" t="s">
        <v>138</v>
      </c>
      <c r="H26" s="17" t="s">
        <v>181</v>
      </c>
      <c r="I26" s="17"/>
      <c r="J26" s="55" t="s">
        <v>138</v>
      </c>
      <c r="K26" s="17" t="s">
        <v>181</v>
      </c>
      <c r="L26" s="17"/>
      <c r="M26" s="17"/>
      <c r="N26" s="17"/>
    </row>
    <row r="27" spans="1:14" ht="18.350000000000001">
      <c r="A27" s="71"/>
      <c r="B27" s="6" t="s">
        <v>41</v>
      </c>
      <c r="C27" s="55" t="s">
        <v>138</v>
      </c>
      <c r="D27" s="17"/>
      <c r="E27" s="17"/>
      <c r="F27" s="55" t="s">
        <v>138</v>
      </c>
      <c r="G27" s="17"/>
      <c r="H27" s="17"/>
      <c r="I27" s="55" t="s">
        <v>138</v>
      </c>
      <c r="J27" s="17"/>
      <c r="K27" s="17"/>
      <c r="L27" s="17"/>
      <c r="M27" s="17"/>
      <c r="N27" s="17"/>
    </row>
    <row r="28" spans="1:14" ht="18.350000000000001">
      <c r="A28" s="71"/>
      <c r="B28" s="6" t="s">
        <v>42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350000000000001">
      <c r="A29" s="72"/>
      <c r="B29" s="6" t="s">
        <v>43</v>
      </c>
      <c r="C29" s="55" t="s">
        <v>138</v>
      </c>
      <c r="D29" s="17"/>
      <c r="E29" s="17" t="s">
        <v>186</v>
      </c>
      <c r="F29" s="55" t="s">
        <v>138</v>
      </c>
      <c r="G29" s="17"/>
      <c r="H29" s="17" t="s">
        <v>186</v>
      </c>
      <c r="I29" s="55" t="s">
        <v>138</v>
      </c>
      <c r="J29" s="17"/>
      <c r="K29" s="17"/>
      <c r="L29" s="17"/>
      <c r="M29" s="17"/>
      <c r="N29" s="17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350000000000001">
      <c r="A31" s="70" t="s">
        <v>56</v>
      </c>
      <c r="B31" s="6" t="s">
        <v>46</v>
      </c>
      <c r="D31" s="55" t="s">
        <v>138</v>
      </c>
      <c r="E31" s="17"/>
      <c r="G31" s="55" t="s">
        <v>138</v>
      </c>
      <c r="H31" s="17"/>
      <c r="J31" s="55" t="s">
        <v>138</v>
      </c>
      <c r="L31" s="17"/>
      <c r="M31" s="17"/>
      <c r="N31" s="17"/>
    </row>
    <row r="32" spans="1:14" ht="36.65">
      <c r="A32" s="71"/>
      <c r="B32" s="6" t="s">
        <v>47</v>
      </c>
      <c r="C32" s="17"/>
      <c r="D32" s="55" t="s">
        <v>138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350000000000001">
      <c r="A33" s="71"/>
      <c r="B33" s="6" t="s">
        <v>48</v>
      </c>
      <c r="C33" s="55" t="s">
        <v>138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350000000000001">
      <c r="A34" s="71"/>
      <c r="B34" s="6" t="s">
        <v>49</v>
      </c>
      <c r="C34" s="55" t="s">
        <v>138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350000000000001">
      <c r="A35" s="71"/>
      <c r="B35" s="6" t="s">
        <v>50</v>
      </c>
      <c r="C35" s="17"/>
      <c r="D35" s="55" t="s">
        <v>138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.350000000000001">
      <c r="A36" s="71"/>
      <c r="B36" s="6" t="s">
        <v>51</v>
      </c>
      <c r="C36" s="17"/>
      <c r="D36" s="55" t="s">
        <v>138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8.350000000000001">
      <c r="A37" s="71"/>
      <c r="B37" s="6" t="s">
        <v>52</v>
      </c>
      <c r="C37" s="17"/>
      <c r="D37" s="55" t="s">
        <v>138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350000000000001">
      <c r="A38" s="71"/>
      <c r="B38" s="6" t="s">
        <v>53</v>
      </c>
      <c r="C38" s="17"/>
      <c r="D38" s="55" t="s">
        <v>138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350000000000001">
      <c r="A39" s="71"/>
      <c r="B39" s="6" t="s">
        <v>54</v>
      </c>
      <c r="C39" s="17"/>
      <c r="D39" s="55" t="s">
        <v>138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6.65">
      <c r="A40" s="72"/>
      <c r="B40" s="6" t="s">
        <v>55</v>
      </c>
      <c r="C40" s="17"/>
      <c r="D40" s="55" t="s">
        <v>138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8.350000000000001">
      <c r="A42" s="70" t="s">
        <v>68</v>
      </c>
      <c r="B42" s="6" t="s">
        <v>57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8.350000000000001">
      <c r="A43" s="71"/>
      <c r="B43" s="6" t="s">
        <v>58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350000000000001">
      <c r="A44" s="71"/>
      <c r="B44" s="6" t="s">
        <v>59</v>
      </c>
      <c r="C44" s="55"/>
      <c r="D44" s="17"/>
      <c r="E44" s="17"/>
      <c r="F44" s="55"/>
      <c r="G44" s="17"/>
      <c r="H44" s="17"/>
      <c r="I44" s="55"/>
      <c r="J44" s="17"/>
      <c r="K44" s="17"/>
      <c r="L44" s="17"/>
      <c r="M44" s="17"/>
      <c r="N44" s="17"/>
    </row>
    <row r="45" spans="1:14" ht="18.350000000000001">
      <c r="A45" s="71"/>
      <c r="B45" s="6" t="s">
        <v>60</v>
      </c>
      <c r="C45" s="55" t="s">
        <v>138</v>
      </c>
      <c r="D45" s="17"/>
      <c r="E45" s="17" t="s">
        <v>192</v>
      </c>
      <c r="F45" s="55" t="s">
        <v>138</v>
      </c>
      <c r="G45" s="17"/>
      <c r="H45" s="17" t="s">
        <v>192</v>
      </c>
      <c r="I45" s="55" t="s">
        <v>138</v>
      </c>
      <c r="J45" s="17"/>
      <c r="K45" s="17"/>
      <c r="M45" s="55" t="s">
        <v>138</v>
      </c>
      <c r="N45" s="17"/>
    </row>
    <row r="46" spans="1:14" ht="18.350000000000001">
      <c r="A46" s="71"/>
      <c r="B46" s="6" t="s">
        <v>61</v>
      </c>
      <c r="C46" s="17"/>
      <c r="D46" s="55" t="s">
        <v>138</v>
      </c>
      <c r="E46" s="17"/>
      <c r="F46" s="17"/>
      <c r="G46" s="55" t="s">
        <v>138</v>
      </c>
      <c r="H46" s="17"/>
      <c r="I46" s="17"/>
      <c r="J46" s="55" t="s">
        <v>138</v>
      </c>
      <c r="K46" s="17"/>
      <c r="L46" s="17"/>
      <c r="M46" s="17"/>
      <c r="N46" s="17"/>
    </row>
    <row r="47" spans="1:14" ht="18.350000000000001">
      <c r="A47" s="71"/>
      <c r="B47" s="6" t="s">
        <v>62</v>
      </c>
      <c r="C47" s="55" t="s">
        <v>138</v>
      </c>
      <c r="D47" s="17"/>
      <c r="E47" s="17" t="s">
        <v>192</v>
      </c>
      <c r="F47" s="55" t="s">
        <v>138</v>
      </c>
      <c r="G47" s="17"/>
      <c r="H47" s="17" t="s">
        <v>192</v>
      </c>
      <c r="I47" s="55" t="s">
        <v>138</v>
      </c>
      <c r="J47" s="17"/>
      <c r="K47" s="17"/>
      <c r="L47" s="55" t="s">
        <v>138</v>
      </c>
      <c r="M47" s="17"/>
      <c r="N47" s="17"/>
    </row>
    <row r="48" spans="1:14" ht="18.350000000000001">
      <c r="A48" s="71"/>
      <c r="B48" s="6" t="s">
        <v>63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350000000000001">
      <c r="A49" s="71"/>
      <c r="B49" s="6" t="s">
        <v>64</v>
      </c>
      <c r="C49" s="17"/>
      <c r="D49" s="55" t="s">
        <v>138</v>
      </c>
      <c r="E49" s="17"/>
      <c r="F49" s="17"/>
      <c r="G49" s="55" t="s">
        <v>138</v>
      </c>
      <c r="H49" s="17"/>
      <c r="I49" s="17"/>
      <c r="J49" s="55" t="s">
        <v>138</v>
      </c>
      <c r="K49" s="17"/>
      <c r="L49" s="17"/>
      <c r="M49" s="17"/>
      <c r="N49" s="17"/>
    </row>
    <row r="50" spans="1:14" ht="18.350000000000001">
      <c r="A50" s="71"/>
      <c r="B50" s="6" t="s">
        <v>65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350000000000001">
      <c r="A51" s="71"/>
      <c r="B51" s="6" t="s">
        <v>66</v>
      </c>
      <c r="C51" s="17"/>
      <c r="D51" s="55" t="s">
        <v>138</v>
      </c>
      <c r="E51" s="17"/>
      <c r="F51" s="17"/>
      <c r="G51" s="55" t="s">
        <v>138</v>
      </c>
      <c r="H51" s="17"/>
      <c r="I51" s="17"/>
      <c r="J51" s="55" t="s">
        <v>138</v>
      </c>
      <c r="K51" s="17"/>
      <c r="L51" s="17"/>
      <c r="M51" s="17"/>
      <c r="N51" s="17"/>
    </row>
    <row r="52" spans="1:14" ht="18.350000000000001">
      <c r="A52" s="72"/>
      <c r="B52" s="6" t="s">
        <v>67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350000000000001">
      <c r="A54" s="73" t="s">
        <v>82</v>
      </c>
      <c r="B54" s="6" t="s">
        <v>69</v>
      </c>
      <c r="C54" s="17"/>
      <c r="D54" s="55" t="s">
        <v>138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8.350000000000001">
      <c r="A55" s="74"/>
      <c r="B55" s="6" t="s">
        <v>70</v>
      </c>
      <c r="C55" s="17"/>
      <c r="D55" s="55" t="s">
        <v>138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350000000000001">
      <c r="A56" s="74"/>
      <c r="B56" s="6" t="s">
        <v>71</v>
      </c>
      <c r="C56" s="17"/>
      <c r="D56" s="55" t="s">
        <v>138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350000000000001">
      <c r="A57" s="74"/>
      <c r="B57" s="6" t="s">
        <v>72</v>
      </c>
      <c r="C57" s="17"/>
      <c r="D57" s="55" t="s">
        <v>138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6.65">
      <c r="A58" s="74"/>
      <c r="B58" s="6" t="s">
        <v>73</v>
      </c>
      <c r="C58" s="17"/>
      <c r="D58" s="55" t="s">
        <v>138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350000000000001">
      <c r="A59" s="74"/>
      <c r="B59" s="6" t="s">
        <v>74</v>
      </c>
      <c r="C59" s="17"/>
      <c r="D59" s="55" t="s">
        <v>138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350000000000001">
      <c r="A60" s="74"/>
      <c r="B60" s="6" t="s">
        <v>75</v>
      </c>
      <c r="C60" s="55" t="s">
        <v>138</v>
      </c>
      <c r="D60" s="17"/>
      <c r="E60" s="17" t="s">
        <v>187</v>
      </c>
      <c r="F60" s="55" t="s">
        <v>138</v>
      </c>
      <c r="G60" s="17"/>
      <c r="H60" s="17" t="s">
        <v>187</v>
      </c>
      <c r="I60" s="55" t="s">
        <v>138</v>
      </c>
      <c r="J60" s="17"/>
      <c r="K60" s="17"/>
      <c r="L60" s="17"/>
      <c r="M60" s="17"/>
      <c r="N60" s="17"/>
    </row>
    <row r="61" spans="1:14" ht="36.65">
      <c r="A61" s="74"/>
      <c r="B61" s="6" t="s">
        <v>76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18.350000000000001">
      <c r="A62" s="74"/>
      <c r="B62" s="6" t="s">
        <v>77</v>
      </c>
      <c r="C62" s="55" t="s">
        <v>138</v>
      </c>
      <c r="D62" s="17"/>
      <c r="E62" s="17"/>
      <c r="F62" s="55" t="s">
        <v>138</v>
      </c>
      <c r="G62" s="17"/>
      <c r="H62" s="17"/>
      <c r="I62" s="55" t="s">
        <v>138</v>
      </c>
      <c r="J62" s="17"/>
      <c r="K62" s="17"/>
      <c r="L62" s="17"/>
      <c r="M62" s="17"/>
      <c r="N62" s="17"/>
    </row>
    <row r="63" spans="1:14" ht="18.350000000000001">
      <c r="A63" s="74"/>
      <c r="B63" s="6" t="s">
        <v>78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350000000000001">
      <c r="A64" s="74"/>
      <c r="B64" s="6" t="s">
        <v>79</v>
      </c>
      <c r="C64" s="17"/>
      <c r="D64" s="55" t="s">
        <v>138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350000000000001">
      <c r="A65" s="74"/>
      <c r="B65" s="6" t="s">
        <v>80</v>
      </c>
      <c r="C65" s="17"/>
      <c r="D65" s="55" t="s">
        <v>138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350000000000001">
      <c r="A66" s="75"/>
      <c r="B66" s="6" t="s">
        <v>81</v>
      </c>
      <c r="C66" s="55" t="s">
        <v>138</v>
      </c>
      <c r="D66" s="17"/>
      <c r="E66" s="17" t="s">
        <v>188</v>
      </c>
      <c r="F66" s="55" t="s">
        <v>138</v>
      </c>
      <c r="G66" s="17"/>
      <c r="H66" s="17" t="s">
        <v>189</v>
      </c>
      <c r="I66" s="55" t="s">
        <v>138</v>
      </c>
      <c r="J66" s="17"/>
      <c r="L66" s="55" t="s">
        <v>138</v>
      </c>
      <c r="M66" s="17"/>
      <c r="N66" s="17" t="s">
        <v>185</v>
      </c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31.45">
      <c r="A68" s="76" t="s">
        <v>91</v>
      </c>
      <c r="B68" s="6" t="s">
        <v>83</v>
      </c>
      <c r="C68" s="55" t="s">
        <v>138</v>
      </c>
      <c r="D68" s="17"/>
      <c r="E68" s="17" t="s">
        <v>190</v>
      </c>
      <c r="F68" s="55"/>
      <c r="G68" s="55" t="s">
        <v>138</v>
      </c>
      <c r="H68" s="17"/>
      <c r="I68" s="55" t="s">
        <v>138</v>
      </c>
      <c r="J68" s="17"/>
      <c r="K68" s="17" t="s">
        <v>191</v>
      </c>
      <c r="L68" s="17"/>
      <c r="M68" s="17"/>
      <c r="N68" s="17"/>
    </row>
    <row r="69" spans="1:14" ht="36.65">
      <c r="A69" s="77"/>
      <c r="B69" s="6" t="s">
        <v>84</v>
      </c>
      <c r="C69" s="17"/>
      <c r="D69" s="55" t="s">
        <v>138</v>
      </c>
      <c r="E69" s="17"/>
      <c r="F69" s="17"/>
      <c r="G69" s="55" t="s">
        <v>138</v>
      </c>
      <c r="H69" s="17"/>
      <c r="I69" s="17"/>
      <c r="J69" s="17"/>
      <c r="K69" s="17"/>
      <c r="L69" s="17"/>
      <c r="M69" s="17"/>
      <c r="N69" s="17"/>
    </row>
    <row r="70" spans="1:14" ht="18.350000000000001">
      <c r="A70" s="77"/>
      <c r="B70" s="6" t="s">
        <v>85</v>
      </c>
      <c r="C70" s="17"/>
      <c r="D70" s="55" t="s">
        <v>138</v>
      </c>
      <c r="E70" s="17"/>
      <c r="F70" s="17"/>
      <c r="G70" s="55" t="s">
        <v>138</v>
      </c>
      <c r="H70" s="17"/>
      <c r="I70" s="17"/>
      <c r="J70" s="55" t="s">
        <v>138</v>
      </c>
      <c r="K70" s="17"/>
      <c r="L70" s="17"/>
      <c r="M70" s="17"/>
      <c r="N70" s="17"/>
    </row>
    <row r="71" spans="1:14" ht="18.350000000000001">
      <c r="A71" s="77"/>
      <c r="B71" s="6" t="s">
        <v>86</v>
      </c>
      <c r="C71" s="17"/>
      <c r="D71" s="55" t="s">
        <v>138</v>
      </c>
      <c r="E71" s="17"/>
      <c r="F71" s="17"/>
      <c r="G71" s="55" t="s">
        <v>138</v>
      </c>
      <c r="H71" s="17"/>
      <c r="I71" s="17"/>
      <c r="J71" s="55" t="s">
        <v>138</v>
      </c>
      <c r="K71" s="17"/>
      <c r="L71" s="17"/>
      <c r="M71" s="17"/>
      <c r="N71" s="17"/>
    </row>
    <row r="72" spans="1:14" ht="18.350000000000001">
      <c r="A72" s="77"/>
      <c r="B72" s="6" t="s">
        <v>87</v>
      </c>
      <c r="C72" s="17"/>
      <c r="D72" s="55" t="s">
        <v>138</v>
      </c>
      <c r="E72" s="17"/>
      <c r="F72" s="17"/>
      <c r="G72" s="55" t="s">
        <v>138</v>
      </c>
      <c r="H72" s="17"/>
      <c r="I72" s="17"/>
      <c r="J72" s="55" t="s">
        <v>138</v>
      </c>
      <c r="K72" s="17"/>
      <c r="L72" s="17"/>
      <c r="M72" s="17"/>
      <c r="N72" s="17"/>
    </row>
    <row r="73" spans="1:14" ht="18.350000000000001">
      <c r="A73" s="77"/>
      <c r="B73" s="6" t="s">
        <v>88</v>
      </c>
      <c r="C73" s="17"/>
      <c r="D73" s="55" t="s">
        <v>138</v>
      </c>
      <c r="E73" s="17"/>
      <c r="F73" s="17"/>
      <c r="G73" s="55" t="s">
        <v>138</v>
      </c>
      <c r="H73" s="17"/>
      <c r="I73" s="17"/>
      <c r="J73" s="55" t="s">
        <v>138</v>
      </c>
      <c r="K73" s="17"/>
      <c r="L73" s="17"/>
      <c r="M73" s="17"/>
      <c r="N73" s="17"/>
    </row>
    <row r="74" spans="1:14" ht="18.350000000000001">
      <c r="A74" s="77"/>
      <c r="B74" s="6" t="s">
        <v>89</v>
      </c>
      <c r="C74" s="17"/>
      <c r="D74" s="55" t="s">
        <v>138</v>
      </c>
      <c r="E74" s="17"/>
      <c r="F74" s="17"/>
      <c r="G74" s="55" t="s">
        <v>138</v>
      </c>
      <c r="H74" s="17"/>
      <c r="I74" s="17"/>
      <c r="J74" s="55" t="s">
        <v>138</v>
      </c>
      <c r="K74" s="17"/>
      <c r="L74" s="17"/>
      <c r="M74" s="17"/>
      <c r="N74" s="17"/>
    </row>
    <row r="75" spans="1:14" ht="18.350000000000001">
      <c r="A75" s="78"/>
      <c r="B75" s="6" t="s">
        <v>90</v>
      </c>
      <c r="C75" s="17"/>
      <c r="D75" s="55" t="s">
        <v>138</v>
      </c>
      <c r="E75" s="17"/>
      <c r="F75" s="17"/>
      <c r="G75" s="55" t="s">
        <v>138</v>
      </c>
      <c r="H75" s="17"/>
      <c r="I75" s="17"/>
      <c r="J75" s="55" t="s">
        <v>138</v>
      </c>
      <c r="K75" s="17"/>
      <c r="L75" s="17"/>
      <c r="M75" s="17"/>
      <c r="N75" s="17"/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topLeftCell="A6" zoomScale="60" zoomScaleNormal="60" workbookViewId="0">
      <selection activeCell="K23" sqref="K23"/>
    </sheetView>
  </sheetViews>
  <sheetFormatPr defaultRowHeight="15.05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5" customHeight="1">
      <c r="A1" s="4" t="s">
        <v>9</v>
      </c>
      <c r="B1" t="s">
        <v>193</v>
      </c>
    </row>
    <row r="2" spans="1:5">
      <c r="A2" s="4" t="s">
        <v>10</v>
      </c>
      <c r="B2">
        <v>2566</v>
      </c>
    </row>
    <row r="3" spans="1:5" ht="28.5" customHeight="1"/>
    <row r="4" spans="1:5" ht="30.9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5.2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>
      <c r="A6" s="13">
        <v>1</v>
      </c>
      <c r="B6" s="14" t="s">
        <v>111</v>
      </c>
      <c r="C6" s="14"/>
      <c r="D6" s="14"/>
      <c r="E6" s="14"/>
    </row>
    <row r="7" spans="1:5">
      <c r="A7" s="13">
        <v>2</v>
      </c>
      <c r="B7" s="14" t="s">
        <v>112</v>
      </c>
      <c r="C7" s="14"/>
      <c r="D7" s="14"/>
      <c r="E7" s="14"/>
    </row>
    <row r="8" spans="1:5">
      <c r="A8" s="13">
        <v>3</v>
      </c>
      <c r="B8" s="14" t="s">
        <v>113</v>
      </c>
      <c r="C8" s="14"/>
      <c r="D8" s="14"/>
      <c r="E8" s="14"/>
    </row>
    <row r="9" spans="1:5">
      <c r="A9" s="13">
        <v>4</v>
      </c>
      <c r="B9" s="14" t="s">
        <v>114</v>
      </c>
      <c r="C9" s="14"/>
      <c r="D9" s="14"/>
      <c r="E9" s="14"/>
    </row>
    <row r="10" spans="1:5">
      <c r="A10" s="13">
        <v>5</v>
      </c>
      <c r="B10" s="14" t="s">
        <v>115</v>
      </c>
      <c r="C10" s="14"/>
      <c r="D10" s="14"/>
      <c r="E10" s="14"/>
    </row>
    <row r="11" spans="1:5">
      <c r="A11" s="13">
        <v>6</v>
      </c>
      <c r="B11" s="14" t="s">
        <v>116</v>
      </c>
      <c r="C11" s="14"/>
      <c r="D11" s="14"/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zoomScale="70" zoomScaleNormal="70" workbookViewId="0">
      <selection activeCell="I2" sqref="I2"/>
    </sheetView>
  </sheetViews>
  <sheetFormatPr defaultRowHeight="15.05"/>
  <cols>
    <col min="1" max="1" width="31.6640625" customWidth="1"/>
    <col min="2" max="2" width="8.77734375" customWidth="1"/>
    <col min="6" max="7" width="8.77734375" customWidth="1"/>
    <col min="9" max="9" width="11.6640625" customWidth="1"/>
    <col min="10" max="16" width="10.66406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34" t="s">
        <v>11</v>
      </c>
      <c r="B4" s="80"/>
      <c r="C4" s="80"/>
      <c r="D4" s="80"/>
      <c r="E4" s="80"/>
      <c r="F4" s="80"/>
      <c r="G4" s="80"/>
    </row>
    <row r="5" spans="1:17">
      <c r="A5" s="34" t="s">
        <v>12</v>
      </c>
      <c r="B5" s="82" t="s">
        <v>147</v>
      </c>
      <c r="C5" s="83"/>
      <c r="D5" s="83"/>
      <c r="E5" s="83"/>
      <c r="F5" s="83"/>
      <c r="G5" s="84"/>
    </row>
    <row r="6" spans="1:17">
      <c r="A6" s="34" t="s">
        <v>119</v>
      </c>
      <c r="B6" s="80"/>
      <c r="C6" s="80"/>
      <c r="D6" s="80"/>
      <c r="E6" s="80"/>
      <c r="F6" s="80"/>
      <c r="G6" s="80"/>
    </row>
    <row r="7" spans="1:17">
      <c r="A7" s="35" t="s">
        <v>117</v>
      </c>
      <c r="B7" s="81" t="s">
        <v>118</v>
      </c>
      <c r="C7" s="81"/>
      <c r="D7" s="81"/>
      <c r="E7" s="81"/>
      <c r="F7" s="81"/>
      <c r="G7" s="81"/>
    </row>
    <row r="8" spans="1:17" ht="65.45" customHeight="1">
      <c r="A8" s="36" t="s">
        <v>120</v>
      </c>
      <c r="B8" s="79" t="s">
        <v>124</v>
      </c>
      <c r="C8" s="79"/>
      <c r="D8" s="79"/>
      <c r="E8" s="79"/>
      <c r="F8" s="79"/>
      <c r="G8" s="79"/>
      <c r="I8" s="23"/>
      <c r="J8" s="23"/>
      <c r="K8" s="23"/>
      <c r="L8" s="23"/>
      <c r="M8" s="23"/>
      <c r="N8" s="23"/>
      <c r="O8" s="23"/>
      <c r="P8" s="23"/>
    </row>
    <row r="9" spans="1:17" ht="64.5" customHeight="1">
      <c r="A9" s="37" t="s">
        <v>121</v>
      </c>
      <c r="B9" s="79" t="s">
        <v>125</v>
      </c>
      <c r="C9" s="79"/>
      <c r="D9" s="79"/>
      <c r="E9" s="79"/>
      <c r="F9" s="79"/>
      <c r="G9" s="79"/>
    </row>
    <row r="10" spans="1:17" ht="65" customHeight="1">
      <c r="A10" s="37" t="s">
        <v>122</v>
      </c>
      <c r="B10" s="79" t="s">
        <v>126</v>
      </c>
      <c r="C10" s="79"/>
      <c r="D10" s="79"/>
      <c r="E10" s="79"/>
      <c r="F10" s="79"/>
      <c r="G10" s="79"/>
    </row>
    <row r="12" spans="1:17" ht="60.25">
      <c r="J12" s="28" t="s">
        <v>167</v>
      </c>
      <c r="K12" s="28" t="s">
        <v>168</v>
      </c>
      <c r="L12" s="28" t="s">
        <v>169</v>
      </c>
      <c r="M12" s="28" t="s">
        <v>170</v>
      </c>
      <c r="N12" s="28" t="s">
        <v>140</v>
      </c>
      <c r="O12" s="28" t="s">
        <v>171</v>
      </c>
      <c r="P12" s="54" t="s">
        <v>172</v>
      </c>
    </row>
    <row r="13" spans="1:17">
      <c r="I13" s="14" t="s">
        <v>123</v>
      </c>
      <c r="J13" s="14">
        <v>10</v>
      </c>
      <c r="K13" s="14">
        <v>5</v>
      </c>
      <c r="L13" s="14">
        <v>0</v>
      </c>
      <c r="M13" s="14">
        <v>10</v>
      </c>
      <c r="N13" s="14">
        <v>10</v>
      </c>
      <c r="O13" s="14">
        <v>0</v>
      </c>
      <c r="P13" s="14">
        <f>SUM(J13:O13)</f>
        <v>35</v>
      </c>
      <c r="Q13" s="38"/>
    </row>
    <row r="14" spans="1:17">
      <c r="I14" s="14" t="s">
        <v>127</v>
      </c>
      <c r="J14" s="14">
        <v>20</v>
      </c>
      <c r="K14" s="14">
        <v>10</v>
      </c>
      <c r="L14" s="14">
        <v>10</v>
      </c>
      <c r="M14" s="14">
        <v>20</v>
      </c>
      <c r="N14" s="14">
        <v>15</v>
      </c>
      <c r="O14" s="14">
        <v>10</v>
      </c>
      <c r="P14" s="29">
        <f t="shared" ref="P14:P24" si="0">SUM(J14:O14)</f>
        <v>85</v>
      </c>
      <c r="Q14" s="38" t="s">
        <v>138</v>
      </c>
    </row>
    <row r="15" spans="1:17">
      <c r="I15" s="14" t="s">
        <v>128</v>
      </c>
      <c r="J15" s="14">
        <v>25</v>
      </c>
      <c r="K15" s="14">
        <v>15</v>
      </c>
      <c r="L15" s="14">
        <v>5</v>
      </c>
      <c r="M15" s="14">
        <v>20</v>
      </c>
      <c r="N15" s="14">
        <v>15</v>
      </c>
      <c r="O15" s="14">
        <v>5</v>
      </c>
      <c r="P15" s="29">
        <f t="shared" si="0"/>
        <v>85</v>
      </c>
      <c r="Q15" s="38" t="s">
        <v>138</v>
      </c>
    </row>
    <row r="16" spans="1:17" ht="12.95" customHeight="1">
      <c r="I16" s="14" t="s">
        <v>129</v>
      </c>
      <c r="J16" s="14">
        <v>5</v>
      </c>
      <c r="K16" s="14">
        <v>10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55</v>
      </c>
    </row>
    <row r="17" spans="1:17" ht="14.6" customHeight="1">
      <c r="I17" s="14" t="s">
        <v>130</v>
      </c>
      <c r="J17" s="14">
        <v>0</v>
      </c>
      <c r="K17" s="14">
        <v>0</v>
      </c>
      <c r="L17" s="14">
        <v>5</v>
      </c>
      <c r="M17" s="14">
        <v>15</v>
      </c>
      <c r="N17" s="14">
        <v>0</v>
      </c>
      <c r="O17" s="14">
        <v>0</v>
      </c>
      <c r="P17" s="14">
        <f t="shared" si="0"/>
        <v>20</v>
      </c>
      <c r="Q17" s="38"/>
    </row>
    <row r="18" spans="1:17" ht="14.6" customHeight="1">
      <c r="I18" s="14" t="s">
        <v>131</v>
      </c>
      <c r="J18" s="14">
        <v>20</v>
      </c>
      <c r="K18" s="14">
        <v>15</v>
      </c>
      <c r="L18" s="14">
        <v>10</v>
      </c>
      <c r="M18" s="14">
        <v>10</v>
      </c>
      <c r="N18" s="14">
        <v>0</v>
      </c>
      <c r="O18" s="14">
        <v>0</v>
      </c>
      <c r="P18" s="14">
        <f t="shared" si="0"/>
        <v>55</v>
      </c>
    </row>
    <row r="19" spans="1:17">
      <c r="I19" s="14" t="s">
        <v>132</v>
      </c>
      <c r="J19" s="14">
        <v>15</v>
      </c>
      <c r="K19" s="14">
        <v>15</v>
      </c>
      <c r="L19" s="14">
        <v>15</v>
      </c>
      <c r="M19" s="14">
        <v>20</v>
      </c>
      <c r="N19" s="14">
        <v>0</v>
      </c>
      <c r="O19" s="14">
        <v>0</v>
      </c>
      <c r="P19" s="14">
        <f t="shared" si="0"/>
        <v>65</v>
      </c>
      <c r="Q19" s="38"/>
    </row>
    <row r="20" spans="1:17">
      <c r="I20" s="14" t="s">
        <v>133</v>
      </c>
      <c r="J20" s="14">
        <v>15</v>
      </c>
      <c r="K20" s="14">
        <v>15</v>
      </c>
      <c r="L20" s="14">
        <v>15</v>
      </c>
      <c r="M20" s="14">
        <v>0</v>
      </c>
      <c r="N20" s="14">
        <v>5</v>
      </c>
      <c r="O20" s="14">
        <v>0</v>
      </c>
      <c r="P20" s="14">
        <f t="shared" si="0"/>
        <v>50</v>
      </c>
    </row>
    <row r="21" spans="1:17">
      <c r="I21" s="14" t="s">
        <v>134</v>
      </c>
      <c r="J21" s="14">
        <v>10</v>
      </c>
      <c r="K21" s="14">
        <v>10</v>
      </c>
      <c r="L21" s="14">
        <v>15</v>
      </c>
      <c r="M21" s="14">
        <v>20</v>
      </c>
      <c r="N21" s="14">
        <v>10</v>
      </c>
      <c r="O21" s="14">
        <v>10</v>
      </c>
      <c r="P21" s="29">
        <f t="shared" si="0"/>
        <v>75</v>
      </c>
      <c r="Q21" s="38" t="s">
        <v>138</v>
      </c>
    </row>
    <row r="22" spans="1:17">
      <c r="I22" s="14" t="s">
        <v>135</v>
      </c>
      <c r="J22" s="14">
        <v>20</v>
      </c>
      <c r="K22" s="14">
        <v>0</v>
      </c>
      <c r="L22" s="14">
        <v>0</v>
      </c>
      <c r="M22" s="14">
        <v>5</v>
      </c>
      <c r="N22" s="14">
        <v>15</v>
      </c>
      <c r="O22" s="14">
        <v>10</v>
      </c>
      <c r="P22" s="14">
        <f t="shared" si="0"/>
        <v>50</v>
      </c>
    </row>
    <row r="23" spans="1:17">
      <c r="I23" s="14" t="s">
        <v>136</v>
      </c>
      <c r="J23" s="14">
        <v>5</v>
      </c>
      <c r="K23" s="14">
        <v>0</v>
      </c>
      <c r="L23" s="14">
        <v>10</v>
      </c>
      <c r="M23" s="14">
        <v>10</v>
      </c>
      <c r="N23" s="14">
        <v>15</v>
      </c>
      <c r="O23" s="14">
        <v>10</v>
      </c>
      <c r="P23" s="14">
        <f t="shared" si="0"/>
        <v>50</v>
      </c>
    </row>
    <row r="24" spans="1:17">
      <c r="I24" s="14" t="s">
        <v>137</v>
      </c>
      <c r="J24" s="14">
        <v>0</v>
      </c>
      <c r="K24" s="14">
        <v>15</v>
      </c>
      <c r="L24" s="14">
        <v>15</v>
      </c>
      <c r="M24" s="14">
        <v>5</v>
      </c>
      <c r="N24" s="14">
        <v>15</v>
      </c>
      <c r="O24" s="14">
        <v>10</v>
      </c>
      <c r="P24" s="14">
        <f t="shared" si="0"/>
        <v>60</v>
      </c>
    </row>
    <row r="26" spans="1:17">
      <c r="A26" s="30" t="s">
        <v>11</v>
      </c>
      <c r="B26" s="85"/>
      <c r="C26" s="85"/>
      <c r="D26" s="85"/>
      <c r="E26" s="85"/>
      <c r="F26" s="85"/>
      <c r="G26" s="85"/>
    </row>
    <row r="27" spans="1:17">
      <c r="A27" s="30" t="s">
        <v>12</v>
      </c>
      <c r="B27" s="87" t="str">
        <f>B5</f>
        <v>xxx, yyy, zzz, aaa, bbb, ccc</v>
      </c>
      <c r="C27" s="88"/>
      <c r="D27" s="88"/>
      <c r="E27" s="88"/>
      <c r="F27" s="88"/>
      <c r="G27" s="89"/>
    </row>
    <row r="28" spans="1:17">
      <c r="A28" s="30" t="s">
        <v>119</v>
      </c>
      <c r="B28" s="85"/>
      <c r="C28" s="85"/>
      <c r="D28" s="85"/>
      <c r="E28" s="85"/>
      <c r="F28" s="85"/>
      <c r="G28" s="85"/>
    </row>
    <row r="29" spans="1:17">
      <c r="A29" s="31" t="s">
        <v>117</v>
      </c>
      <c r="B29" s="86" t="s">
        <v>118</v>
      </c>
      <c r="C29" s="86"/>
      <c r="D29" s="86"/>
      <c r="E29" s="86"/>
      <c r="F29" s="86"/>
      <c r="G29" s="86"/>
    </row>
    <row r="30" spans="1:17" ht="59.1" customHeight="1">
      <c r="A30" s="32" t="s">
        <v>120</v>
      </c>
      <c r="B30" s="79" t="s">
        <v>139</v>
      </c>
      <c r="C30" s="79"/>
      <c r="D30" s="79"/>
      <c r="E30" s="79"/>
      <c r="F30" s="79"/>
      <c r="G30" s="79"/>
    </row>
    <row r="31" spans="1:17" ht="68.099999999999994" customHeight="1">
      <c r="A31" s="33" t="s">
        <v>121</v>
      </c>
      <c r="B31" s="79"/>
      <c r="C31" s="79"/>
      <c r="D31" s="79"/>
      <c r="E31" s="79"/>
      <c r="F31" s="79"/>
      <c r="G31" s="79"/>
    </row>
    <row r="32" spans="1:17" ht="64.5" customHeight="1">
      <c r="A32" s="33" t="s">
        <v>122</v>
      </c>
      <c r="B32" s="79" t="s">
        <v>134</v>
      </c>
      <c r="C32" s="79"/>
      <c r="D32" s="79"/>
      <c r="E32" s="79"/>
      <c r="F32" s="79"/>
      <c r="G32" s="79"/>
    </row>
  </sheetData>
  <mergeCells count="14">
    <mergeCell ref="B32:G32"/>
    <mergeCell ref="B26:G26"/>
    <mergeCell ref="B28:G28"/>
    <mergeCell ref="B29:G29"/>
    <mergeCell ref="B30:G30"/>
    <mergeCell ref="B31:G31"/>
    <mergeCell ref="B27:G27"/>
    <mergeCell ref="B10:G10"/>
    <mergeCell ref="B4:G4"/>
    <mergeCell ref="B6:G6"/>
    <mergeCell ref="B7:G7"/>
    <mergeCell ref="B8:G8"/>
    <mergeCell ref="B9:G9"/>
    <mergeCell ref="B5:G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5.05"/>
  <cols>
    <col min="1" max="1" width="29.109375" customWidth="1"/>
    <col min="2" max="7" width="8.6640625" customWidth="1"/>
    <col min="8" max="8" width="42.77734375" customWidth="1"/>
    <col min="9" max="9" width="26.10937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30" t="s">
        <v>11</v>
      </c>
      <c r="B4" s="85"/>
      <c r="C4" s="85"/>
      <c r="D4" s="85"/>
      <c r="E4" s="85"/>
      <c r="F4" s="85"/>
      <c r="G4" s="85"/>
    </row>
    <row r="5" spans="1:11">
      <c r="A5" s="30" t="s">
        <v>12</v>
      </c>
      <c r="B5" s="87" t="s">
        <v>147</v>
      </c>
      <c r="C5" s="88"/>
      <c r="D5" s="88"/>
      <c r="E5" s="88"/>
      <c r="F5" s="88"/>
      <c r="G5" s="89"/>
    </row>
    <row r="6" spans="1:11" ht="17.55" customHeight="1">
      <c r="A6" s="30" t="s">
        <v>119</v>
      </c>
      <c r="B6" s="90" t="s">
        <v>148</v>
      </c>
      <c r="C6" s="90"/>
      <c r="D6" s="90"/>
      <c r="E6" s="90"/>
      <c r="F6" s="90"/>
      <c r="G6" s="90"/>
    </row>
    <row r="7" spans="1:11" ht="16.55" customHeight="1">
      <c r="A7" s="31" t="s">
        <v>117</v>
      </c>
      <c r="B7" s="86" t="s">
        <v>118</v>
      </c>
      <c r="C7" s="86"/>
      <c r="D7" s="86"/>
      <c r="E7" s="86"/>
      <c r="F7" s="86"/>
      <c r="G7" s="86"/>
      <c r="H7" s="46" t="s">
        <v>141</v>
      </c>
      <c r="I7" s="46" t="s">
        <v>144</v>
      </c>
      <c r="J7" s="46" t="s">
        <v>145</v>
      </c>
      <c r="K7" s="46" t="s">
        <v>146</v>
      </c>
    </row>
    <row r="8" spans="1:11" ht="57.95" customHeight="1">
      <c r="A8" s="32" t="s">
        <v>120</v>
      </c>
      <c r="B8" s="91" t="s">
        <v>139</v>
      </c>
      <c r="C8" s="91"/>
      <c r="D8" s="91"/>
      <c r="E8" s="91"/>
      <c r="F8" s="91"/>
      <c r="G8" s="91"/>
      <c r="H8" s="52" t="s">
        <v>165</v>
      </c>
      <c r="I8" s="52" t="s">
        <v>165</v>
      </c>
      <c r="J8" s="52" t="s">
        <v>165</v>
      </c>
      <c r="K8" s="52" t="s">
        <v>165</v>
      </c>
    </row>
    <row r="9" spans="1:11" ht="62.05" customHeight="1">
      <c r="A9" s="33" t="s">
        <v>121</v>
      </c>
      <c r="B9" s="91"/>
      <c r="C9" s="91"/>
      <c r="D9" s="91"/>
      <c r="E9" s="91"/>
      <c r="F9" s="91"/>
      <c r="G9" s="91"/>
      <c r="H9" s="14"/>
      <c r="I9" s="14"/>
      <c r="J9" s="14"/>
      <c r="K9" s="14"/>
    </row>
    <row r="10" spans="1:11" ht="63.5" customHeight="1">
      <c r="A10" s="33" t="s">
        <v>122</v>
      </c>
      <c r="B10" s="91" t="s">
        <v>134</v>
      </c>
      <c r="C10" s="91"/>
      <c r="D10" s="91"/>
      <c r="E10" s="91"/>
      <c r="F10" s="91"/>
      <c r="G10" s="91"/>
      <c r="H10" s="53" t="s">
        <v>166</v>
      </c>
      <c r="I10" s="53" t="s">
        <v>166</v>
      </c>
      <c r="J10" s="53" t="s">
        <v>166</v>
      </c>
      <c r="K10" s="53" t="s">
        <v>166</v>
      </c>
    </row>
    <row r="11" spans="1:11" ht="74" customHeight="1">
      <c r="H11" s="45" t="s">
        <v>157</v>
      </c>
      <c r="I11" s="14"/>
      <c r="J11" s="14"/>
      <c r="K11" s="14"/>
    </row>
    <row r="13" spans="1:11" ht="17.05" customHeight="1"/>
    <row r="17" spans="1:8">
      <c r="H17" s="41" t="s">
        <v>143</v>
      </c>
    </row>
    <row r="18" spans="1:8" ht="60.25">
      <c r="A18" s="39" t="s">
        <v>142</v>
      </c>
      <c r="B18" s="92" t="str">
        <f>B6</f>
        <v>รักษาเสถียรภาพของ m และรายได้ของ p</v>
      </c>
      <c r="C18" s="92"/>
      <c r="D18" s="92"/>
      <c r="E18" s="92"/>
      <c r="F18" s="92"/>
      <c r="G18" s="92"/>
      <c r="H18" s="40" t="s">
        <v>149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topLeftCell="A6" zoomScale="70" zoomScaleNormal="70" workbookViewId="0">
      <selection activeCell="C17" sqref="C17"/>
    </sheetView>
  </sheetViews>
  <sheetFormatPr defaultRowHeight="15.05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.350000000000001">
      <c r="A3" s="49" t="s">
        <v>161</v>
      </c>
    </row>
    <row r="8" spans="1:12" ht="18.350000000000001">
      <c r="A8" s="47" t="s">
        <v>150</v>
      </c>
      <c r="B8" s="42"/>
      <c r="C8" s="15"/>
      <c r="D8" s="15"/>
      <c r="E8" s="15"/>
      <c r="F8" s="15"/>
      <c r="G8" s="15"/>
      <c r="H8" s="15"/>
    </row>
    <row r="9" spans="1:12" ht="30.15">
      <c r="A9" s="51" t="s">
        <v>118</v>
      </c>
      <c r="B9" s="48"/>
      <c r="C9" s="50" t="s">
        <v>151</v>
      </c>
      <c r="D9" s="50" t="s">
        <v>152</v>
      </c>
      <c r="E9" s="50" t="s">
        <v>153</v>
      </c>
      <c r="F9" s="50" t="s">
        <v>154</v>
      </c>
      <c r="G9" s="50" t="s">
        <v>155</v>
      </c>
      <c r="H9" s="50" t="s">
        <v>156</v>
      </c>
      <c r="I9" s="50" t="s">
        <v>158</v>
      </c>
      <c r="J9" s="50" t="s">
        <v>159</v>
      </c>
      <c r="K9" s="50" t="s">
        <v>160</v>
      </c>
      <c r="L9" s="50" t="s">
        <v>119</v>
      </c>
    </row>
    <row r="10" spans="1:12" ht="39.950000000000003" customHeight="1">
      <c r="A10" s="93" t="s">
        <v>127</v>
      </c>
      <c r="B10" s="43" t="s">
        <v>162</v>
      </c>
      <c r="C10" s="44"/>
      <c r="D10" s="44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>
      <c r="A11" s="94"/>
      <c r="B11" s="43" t="s">
        <v>163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39.950000000000003" customHeight="1">
      <c r="A12" s="95"/>
      <c r="B12" s="43" t="s">
        <v>164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>
      <c r="A13" s="96" t="s">
        <v>128</v>
      </c>
      <c r="B13" s="43" t="s">
        <v>162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50000000000003" customHeight="1">
      <c r="A14" s="97"/>
      <c r="B14" s="43" t="s">
        <v>163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>
      <c r="A15" s="98"/>
      <c r="B15" s="43" t="s">
        <v>164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>
      <c r="A16" s="96" t="s">
        <v>134</v>
      </c>
      <c r="B16" s="43" t="s">
        <v>162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97"/>
      <c r="B17" s="43" t="s">
        <v>163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98"/>
      <c r="B18" s="43" t="s">
        <v>164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Abhisit Bhatsada</cp:lastModifiedBy>
  <dcterms:created xsi:type="dcterms:W3CDTF">2023-03-23T08:42:29Z</dcterms:created>
  <dcterms:modified xsi:type="dcterms:W3CDTF">2024-02-27T11:56:42Z</dcterms:modified>
</cp:coreProperties>
</file>